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filterPrivacy="1" defaultThemeVersion="124226"/>
  <xr:revisionPtr revIDLastSave="0" documentId="13_ncr:1_{1953927A-414A-44E4-860C-B3993336E820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Foaie1" sheetId="1" r:id="rId1"/>
  </sheets>
  <calcPr calcId="191029"/>
</workbook>
</file>

<file path=xl/calcChain.xml><?xml version="1.0" encoding="utf-8"?>
<calcChain xmlns="http://schemas.openxmlformats.org/spreadsheetml/2006/main">
  <c r="G138" i="1" l="1"/>
  <c r="D36" i="1"/>
  <c r="G128" i="1"/>
  <c r="G127" i="1"/>
  <c r="G126" i="1"/>
  <c r="G124" i="1"/>
  <c r="G125" i="1"/>
  <c r="F67" i="1"/>
  <c r="G135" i="1" l="1"/>
  <c r="G134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73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40" i="1"/>
  <c r="G136" i="1" l="1"/>
  <c r="G129" i="1"/>
  <c r="F68" i="1"/>
  <c r="G140" i="1" l="1"/>
</calcChain>
</file>

<file path=xl/sharedStrings.xml><?xml version="1.0" encoding="utf-8"?>
<sst xmlns="http://schemas.openxmlformats.org/spreadsheetml/2006/main" count="211" uniqueCount="65">
  <si>
    <t>Nr crt.</t>
  </si>
  <si>
    <t>Centrală termică/locație</t>
  </si>
  <si>
    <t>Pret/luna</t>
  </si>
  <si>
    <t xml:space="preserve">Servicii de intretinere periodica lunară </t>
  </si>
  <si>
    <t>pret unitar</t>
  </si>
  <si>
    <t>Rezerva de implementare</t>
  </si>
  <si>
    <t>FORMULAR CENTRALIZATOR OFERTA FINANCIARA</t>
  </si>
  <si>
    <t>Centrala termica Corp A  - B-dul Carol I, nr 11, Iasi</t>
  </si>
  <si>
    <t>Centrala termica Corp A Juridic  - B-dul Carol I, nr 11, Iasi</t>
  </si>
  <si>
    <t>Centrala termica Corp B2- B-dul Carol I, nr 22, Iasi</t>
  </si>
  <si>
    <t>Centrala termica Corp  D  boilere - str.Toma Cozma, nr.3, Iasi</t>
  </si>
  <si>
    <t>Centrala termica Corp D vestiare - str. Toma Cozma, nr 3, Iasi</t>
  </si>
  <si>
    <t>Centrala termica Grădina Botanică - str. Dumbrava Rosie nr.7, Iasi</t>
  </si>
  <si>
    <r>
      <t>Centrala termica Staţiunea de Cercetări pentru Acvacultură şi Ecologie Acvatică  Ezareni,</t>
    </r>
    <r>
      <rPr>
        <sz val="10"/>
        <color theme="1"/>
        <rFont val="Times New Roman"/>
        <family val="1"/>
      </rPr>
      <t xml:space="preserve">  corp administrativ – sos. Iasi-Ciurea km 5</t>
    </r>
  </si>
  <si>
    <t>Centrala termica Staţiunea de Cercetare si Practica Studenteasca „Ion Gugiuman” -  Rarău, jud Suceava</t>
  </si>
  <si>
    <t>Centrala termica Staţiunea de Cercetare si Practica Studenteasca Madârjac,  jud. Iasi</t>
  </si>
  <si>
    <t>Centrala termica Imobil – str.Munteni nr.34, Iasi</t>
  </si>
  <si>
    <t>Centrala termica Staţiunea de Cercetare Stiintifica pentru Biologie Marina "Ion Borcea" - str. Nicolae Titulescu nr.163, Agigea, jud. Constanta</t>
  </si>
  <si>
    <t>Centrala termica Cămin „Akademos” str.Pacurari nr. 9 , Iasi</t>
  </si>
  <si>
    <t>Centrala termica Cămin C2 - „Târguşorul Copou” - str.Stoicescu nr.1, Iasi</t>
  </si>
  <si>
    <t xml:space="preserve">Centrala termica Cămin - G4, scara A+B - B-dul N.Iorga nr.32, Iasi </t>
  </si>
  <si>
    <t>Centrala termica  Casa Pavel, str.Dumbrava Rosie nr.9, Iasi</t>
  </si>
  <si>
    <t>Centrala termica Cantina Titu Maiorescu – B-dul Carol I, nr 17</t>
  </si>
  <si>
    <t>Centrala termica Camin studentesc Buna Vestire - str.Closca nr. 9, Iasi</t>
  </si>
  <si>
    <t>Centrala termica Institutul teologic romano-catolic „Sfantul Iosif”, str. Vascauteanu nr. 6, Iasi</t>
  </si>
  <si>
    <t>Perioada</t>
  </si>
  <si>
    <t xml:space="preserve">1. Servicii de verificare tehnică periodică anuală </t>
  </si>
  <si>
    <t xml:space="preserve">Servicii de verificare tehnică periodică anuală - Valoare serviciu </t>
  </si>
  <si>
    <t>TOTAL Serviciu 1</t>
  </si>
  <si>
    <t>TOTAL Serviciu 2</t>
  </si>
  <si>
    <t>2. Servicii de verificare supape</t>
  </si>
  <si>
    <t xml:space="preserve">3. Servicii de intretinere periodica lunară  </t>
  </si>
  <si>
    <t>TOTAL Serviciu 3</t>
  </si>
  <si>
    <t>numar supape</t>
  </si>
  <si>
    <t>valoare</t>
  </si>
  <si>
    <t>nr. luni</t>
  </si>
  <si>
    <t>Valoare serviciu</t>
  </si>
  <si>
    <t>4. Servicii de asigurare supraveghere centrala termica</t>
  </si>
  <si>
    <t>Asigurare supraveghere centrala termica imobil str. Munteni nr. 34, Iasi cu fochist clasa C</t>
  </si>
  <si>
    <t>TOTAL Serviciu 4</t>
  </si>
  <si>
    <t>Asigurare supraveghere centrala termica</t>
  </si>
  <si>
    <t>TOTAL OFERTA = Total serviciu 1 + Total serviciu 2 + Total serviciu 3 + Total serviciu 4 + Rezerva de implementare</t>
  </si>
  <si>
    <t>OFERTANT</t>
  </si>
  <si>
    <t>Candidat/ofertant</t>
  </si>
  <si>
    <t xml:space="preserve">Semnătura şi ştampila   </t>
  </si>
  <si>
    <t>Centrala termica Gradinita Junior, B-dul Carol I, nr 11</t>
  </si>
  <si>
    <t>Centrala termica Casa Balmus, aleea Grigore Ghica Voda 54</t>
  </si>
  <si>
    <t>Centrala termica Turn Apa, Bd-ul Carol I nr 11</t>
  </si>
  <si>
    <t>Centrala termica Casa Universitarilor  - B-dul Carol I, nr 9, Iasi</t>
  </si>
  <si>
    <t>apr. - dec. 2024</t>
  </si>
  <si>
    <t>ian. - mar. 2025</t>
  </si>
  <si>
    <t>Centrala termica Cămin C4 - „Târguşorul Copou” - str.Stoicescu nr.1, Iasi</t>
  </si>
  <si>
    <t>Centrala termica Cămin C17 Gaudeamus -  str. Codrescu nr.1, Iasi</t>
  </si>
  <si>
    <t>Centrala termica Camin studentesc Buna Vestire - str. Closca nr. 9, Iasi</t>
  </si>
  <si>
    <t>Centrala termica Centrul Ramtech - B-dul Carol I, nr 11, Iasi</t>
  </si>
  <si>
    <t>Centrala termica Gradinita Junior, B-dul Carol I, nr 11, Iasi</t>
  </si>
  <si>
    <t>Centrala termica Cantina Titu Maiorescu – B-dul Carol I, nr 17, Iasi</t>
  </si>
  <si>
    <t>nov. - dec. 2024</t>
  </si>
  <si>
    <t>Centrala termica Liceul Universitatii, str. Codrescu nr 6, Iasi</t>
  </si>
  <si>
    <t>Centrala termica imobil str. Lascar Catargi nr 54, Iasi</t>
  </si>
  <si>
    <t>oct. - dec. 2024</t>
  </si>
  <si>
    <t>serviciile se vor presta incepand cu luna nov. 2024</t>
  </si>
  <si>
    <t>Centrala termica Gradinita Universitatii, str Ghe. Asachi, nr 16, Iasi</t>
  </si>
  <si>
    <t>se va include si valoarea reparatiilor conform Caiet sarcini - se vor presta in luna aug. 2024</t>
  </si>
  <si>
    <t>serviciile se vor presta incepand cu luna oct.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</si>
</sst>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2" borderId="0" xfId="0" applyFont="1" applyFill="1"/>
    <xf numFmtId="0" fontId="1" fillId="0" borderId="0" xfId="0" applyFont="1" applyFill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4" fillId="0" borderId="0" xfId="0" applyFont="1" applyAlignment="1">
      <alignment horizontal="left" vertical="center" wrapText="1"/>
    </xf>
    <xf numFmtId="0" fontId="1" fillId="3" borderId="2" xfId="0" applyFont="1" applyFill="1" applyBorder="1"/>
    <xf numFmtId="0" fontId="5" fillId="0" borderId="0" xfId="0" applyFont="1"/>
    <xf numFmtId="0" fontId="1" fillId="0" borderId="10" xfId="0" applyFont="1" applyFill="1" applyBorder="1"/>
    <xf numFmtId="0" fontId="1" fillId="0" borderId="5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/>
    <xf numFmtId="0" fontId="1" fillId="0" borderId="14" xfId="0" applyFont="1" applyBorder="1" applyAlignment="1">
      <alignment horizontal="center" vertical="center" wrapText="1"/>
    </xf>
    <xf numFmtId="0" fontId="1" fillId="3" borderId="15" xfId="0" applyFont="1" applyFill="1" applyBorder="1"/>
    <xf numFmtId="0" fontId="1" fillId="3" borderId="15" xfId="0" applyFont="1" applyFill="1" applyBorder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1" fillId="3" borderId="17" xfId="0" applyFont="1" applyFill="1" applyBorder="1"/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" fillId="0" borderId="15" xfId="0" applyFont="1" applyFill="1" applyBorder="1"/>
    <xf numFmtId="0" fontId="1" fillId="3" borderId="19" xfId="0" applyFont="1" applyFill="1" applyBorder="1"/>
    <xf numFmtId="0" fontId="1" fillId="0" borderId="22" xfId="0" applyFont="1" applyFill="1" applyBorder="1" applyAlignment="1">
      <alignment horizontal="center" vertical="center"/>
    </xf>
    <xf numFmtId="0" fontId="1" fillId="3" borderId="22" xfId="0" applyFont="1" applyFill="1" applyBorder="1"/>
    <xf numFmtId="0" fontId="1" fillId="0" borderId="23" xfId="0" applyFont="1" applyFill="1" applyBorder="1"/>
    <xf numFmtId="0" fontId="3" fillId="0" borderId="2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3" borderId="12" xfId="0" applyFont="1" applyFill="1" applyBorder="1"/>
    <xf numFmtId="0" fontId="1" fillId="0" borderId="13" xfId="0" applyFont="1" applyBorder="1"/>
    <xf numFmtId="0" fontId="1" fillId="0" borderId="15" xfId="0" applyFont="1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/>
    <xf numFmtId="0" fontId="1" fillId="3" borderId="15" xfId="0" applyFont="1" applyFill="1" applyBorder="1" applyAlignment="1">
      <alignment horizontal="right"/>
    </xf>
    <xf numFmtId="0" fontId="3" fillId="0" borderId="10" xfId="0" applyFont="1" applyFill="1" applyBorder="1"/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vertical="center"/>
    </xf>
    <xf numFmtId="0" fontId="6" fillId="0" borderId="0" xfId="0" applyFont="1" applyFill="1" applyBorder="1"/>
    <xf numFmtId="0" fontId="1" fillId="0" borderId="12" xfId="0" applyFont="1" applyBorder="1" applyAlignment="1">
      <alignment horizontal="left" vertical="top" wrapText="1"/>
    </xf>
    <xf numFmtId="0" fontId="1" fillId="3" borderId="13" xfId="0" applyFont="1" applyFill="1" applyBorder="1"/>
    <xf numFmtId="0" fontId="6" fillId="0" borderId="0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3"/>
  <sheetViews>
    <sheetView tabSelected="1" workbookViewId="0">
      <selection activeCell="G18" sqref="G18"/>
    </sheetView>
  </sheetViews>
  <sheetFormatPr defaultRowHeight="12.75" x14ac:dyDescent="0.2"/>
  <cols>
    <col min="1" max="1" width="7.140625" style="1" customWidth="1"/>
    <col min="2" max="2" width="3.42578125" style="6" bestFit="1" customWidth="1"/>
    <col min="3" max="3" width="57.42578125" style="2" customWidth="1"/>
    <col min="4" max="4" width="12.5703125" style="4" customWidth="1"/>
    <col min="5" max="5" width="6.85546875" style="4" bestFit="1" customWidth="1"/>
    <col min="6" max="6" width="10.42578125" style="4" customWidth="1"/>
    <col min="7" max="7" width="11.140625" style="4" customWidth="1"/>
    <col min="8" max="8" width="9.7109375" style="4" customWidth="1"/>
    <col min="9" max="16384" width="9.140625" style="1"/>
  </cols>
  <sheetData>
    <row r="1" spans="1:8" ht="13.5" thickBot="1" x14ac:dyDescent="0.25"/>
    <row r="2" spans="1:8" ht="13.5" thickBot="1" x14ac:dyDescent="0.25">
      <c r="A2" s="28" t="s">
        <v>42</v>
      </c>
      <c r="C2" s="27"/>
    </row>
    <row r="4" spans="1:8" ht="31.5" x14ac:dyDescent="0.2">
      <c r="C4" s="22" t="s">
        <v>6</v>
      </c>
    </row>
    <row r="6" spans="1:8" ht="13.5" thickBot="1" x14ac:dyDescent="0.25">
      <c r="C6" s="5" t="s">
        <v>26</v>
      </c>
    </row>
    <row r="7" spans="1:8" ht="90" thickBot="1" x14ac:dyDescent="0.25">
      <c r="B7" s="38" t="s">
        <v>0</v>
      </c>
      <c r="C7" s="39" t="s">
        <v>1</v>
      </c>
      <c r="D7" s="40" t="s">
        <v>27</v>
      </c>
      <c r="E7" s="10"/>
      <c r="F7" s="10"/>
      <c r="G7" s="10"/>
      <c r="H7" s="10"/>
    </row>
    <row r="8" spans="1:8" x14ac:dyDescent="0.2">
      <c r="B8" s="49">
        <v>1</v>
      </c>
      <c r="C8" s="64" t="s">
        <v>48</v>
      </c>
      <c r="D8" s="65"/>
      <c r="E8" s="11"/>
      <c r="F8" s="11"/>
      <c r="G8" s="11"/>
      <c r="H8" s="11"/>
    </row>
    <row r="9" spans="1:8" x14ac:dyDescent="0.2">
      <c r="B9" s="29">
        <v>2</v>
      </c>
      <c r="C9" s="60" t="s">
        <v>18</v>
      </c>
      <c r="D9" s="30"/>
      <c r="E9" s="11"/>
      <c r="F9" s="11"/>
      <c r="G9" s="11"/>
      <c r="H9" s="11"/>
    </row>
    <row r="10" spans="1:8" x14ac:dyDescent="0.2">
      <c r="B10" s="29">
        <v>3</v>
      </c>
      <c r="C10" s="60" t="s">
        <v>19</v>
      </c>
      <c r="D10" s="30"/>
      <c r="E10" s="11"/>
      <c r="F10" s="11"/>
      <c r="G10" s="11"/>
      <c r="H10" s="11"/>
    </row>
    <row r="11" spans="1:8" x14ac:dyDescent="0.2">
      <c r="B11" s="29">
        <v>4</v>
      </c>
      <c r="C11" s="60" t="s">
        <v>51</v>
      </c>
      <c r="D11" s="30"/>
      <c r="E11" s="11"/>
      <c r="F11" s="11"/>
      <c r="G11" s="11"/>
      <c r="H11" s="11"/>
    </row>
    <row r="12" spans="1:8" ht="25.5" customHeight="1" x14ac:dyDescent="0.2">
      <c r="B12" s="29">
        <v>5</v>
      </c>
      <c r="C12" s="7" t="s">
        <v>52</v>
      </c>
      <c r="D12" s="30"/>
      <c r="E12" s="83" t="s">
        <v>63</v>
      </c>
      <c r="F12" s="84"/>
      <c r="G12" s="84"/>
      <c r="H12" s="84"/>
    </row>
    <row r="13" spans="1:8" x14ac:dyDescent="0.2">
      <c r="B13" s="29">
        <v>6</v>
      </c>
      <c r="C13" s="7" t="s">
        <v>20</v>
      </c>
      <c r="D13" s="30"/>
      <c r="E13" s="11"/>
      <c r="F13" s="11"/>
      <c r="G13" s="11"/>
      <c r="H13" s="11"/>
    </row>
    <row r="14" spans="1:8" x14ac:dyDescent="0.2">
      <c r="B14" s="29">
        <v>7</v>
      </c>
      <c r="C14" s="7" t="s">
        <v>56</v>
      </c>
      <c r="D14" s="30"/>
      <c r="E14" s="11"/>
      <c r="F14" s="11"/>
      <c r="G14" s="11"/>
      <c r="H14" s="11"/>
    </row>
    <row r="15" spans="1:8" x14ac:dyDescent="0.2">
      <c r="B15" s="29">
        <v>8</v>
      </c>
      <c r="C15" s="8" t="s">
        <v>53</v>
      </c>
      <c r="D15" s="30"/>
      <c r="E15" s="11"/>
      <c r="F15" s="11"/>
      <c r="G15" s="11"/>
      <c r="H15" s="11"/>
    </row>
    <row r="16" spans="1:8" ht="25.5" x14ac:dyDescent="0.2">
      <c r="B16" s="29">
        <v>9</v>
      </c>
      <c r="C16" s="8" t="s">
        <v>24</v>
      </c>
      <c r="D16" s="30"/>
      <c r="E16" s="11"/>
      <c r="F16" s="11"/>
      <c r="G16" s="11"/>
      <c r="H16" s="11"/>
    </row>
    <row r="17" spans="2:8" s="3" customFormat="1" x14ac:dyDescent="0.2">
      <c r="B17" s="29">
        <v>10</v>
      </c>
      <c r="C17" s="37" t="s">
        <v>7</v>
      </c>
      <c r="D17" s="30"/>
      <c r="E17" s="11"/>
      <c r="F17" s="11"/>
      <c r="G17" s="11"/>
      <c r="H17" s="11"/>
    </row>
    <row r="18" spans="2:8" x14ac:dyDescent="0.2">
      <c r="B18" s="29">
        <v>11</v>
      </c>
      <c r="C18" s="7" t="s">
        <v>8</v>
      </c>
      <c r="D18" s="30"/>
      <c r="E18" s="11"/>
      <c r="F18" s="11"/>
      <c r="G18" s="11"/>
      <c r="H18" s="11"/>
    </row>
    <row r="19" spans="2:8" x14ac:dyDescent="0.2">
      <c r="B19" s="29">
        <v>12</v>
      </c>
      <c r="C19" s="60" t="s">
        <v>54</v>
      </c>
      <c r="D19" s="31"/>
      <c r="E19" s="12"/>
      <c r="F19" s="12"/>
      <c r="G19" s="12"/>
      <c r="H19" s="12"/>
    </row>
    <row r="20" spans="2:8" x14ac:dyDescent="0.2">
      <c r="B20" s="29">
        <v>13</v>
      </c>
      <c r="C20" s="8" t="s">
        <v>9</v>
      </c>
      <c r="D20" s="31"/>
      <c r="E20" s="12"/>
      <c r="F20" s="12"/>
      <c r="G20" s="12"/>
      <c r="H20" s="12"/>
    </row>
    <row r="21" spans="2:8" ht="12.75" customHeight="1" x14ac:dyDescent="0.2">
      <c r="B21" s="29">
        <v>14</v>
      </c>
      <c r="C21" s="7" t="s">
        <v>10</v>
      </c>
      <c r="D21" s="30"/>
      <c r="E21" s="11"/>
      <c r="F21" s="11"/>
      <c r="G21" s="11"/>
      <c r="H21" s="11"/>
    </row>
    <row r="22" spans="2:8" x14ac:dyDescent="0.2">
      <c r="B22" s="29">
        <v>15</v>
      </c>
      <c r="C22" s="7" t="s">
        <v>11</v>
      </c>
      <c r="D22" s="31"/>
      <c r="E22" s="12"/>
      <c r="F22" s="12"/>
      <c r="G22" s="12"/>
      <c r="H22" s="12"/>
    </row>
    <row r="23" spans="2:8" x14ac:dyDescent="0.2">
      <c r="B23" s="29">
        <v>16</v>
      </c>
      <c r="C23" s="7" t="s">
        <v>12</v>
      </c>
      <c r="D23" s="31"/>
      <c r="E23" s="12"/>
      <c r="F23" s="12"/>
      <c r="G23" s="12"/>
      <c r="H23" s="12"/>
    </row>
    <row r="24" spans="2:8" x14ac:dyDescent="0.2">
      <c r="B24" s="29">
        <v>17</v>
      </c>
      <c r="C24" s="7" t="s">
        <v>21</v>
      </c>
      <c r="D24" s="31"/>
      <c r="E24" s="12"/>
      <c r="F24" s="12"/>
      <c r="G24" s="12"/>
      <c r="H24" s="12"/>
    </row>
    <row r="25" spans="2:8" x14ac:dyDescent="0.2">
      <c r="B25" s="29">
        <v>18</v>
      </c>
      <c r="C25" s="7" t="s">
        <v>55</v>
      </c>
      <c r="D25" s="30"/>
      <c r="E25" s="11"/>
      <c r="F25" s="11"/>
      <c r="G25" s="11"/>
      <c r="H25" s="11"/>
    </row>
    <row r="26" spans="2:8" x14ac:dyDescent="0.2">
      <c r="B26" s="29">
        <v>19</v>
      </c>
      <c r="C26" s="7" t="s">
        <v>62</v>
      </c>
      <c r="D26" s="30"/>
      <c r="E26" s="63" t="s">
        <v>61</v>
      </c>
      <c r="F26" s="11"/>
      <c r="G26" s="11"/>
      <c r="H26" s="11"/>
    </row>
    <row r="27" spans="2:8" x14ac:dyDescent="0.2">
      <c r="B27" s="29">
        <v>20</v>
      </c>
      <c r="C27" s="7" t="s">
        <v>58</v>
      </c>
      <c r="D27" s="30"/>
      <c r="E27" s="11"/>
      <c r="F27" s="11"/>
      <c r="G27" s="11"/>
      <c r="H27" s="11"/>
    </row>
    <row r="28" spans="2:8" x14ac:dyDescent="0.2">
      <c r="B28" s="29">
        <v>21</v>
      </c>
      <c r="C28" s="7" t="s">
        <v>46</v>
      </c>
      <c r="D28" s="30"/>
      <c r="E28" s="11"/>
      <c r="F28" s="11"/>
      <c r="G28" s="11"/>
      <c r="H28" s="11"/>
    </row>
    <row r="29" spans="2:8" x14ac:dyDescent="0.2">
      <c r="B29" s="29">
        <v>22</v>
      </c>
      <c r="C29" s="7" t="s">
        <v>59</v>
      </c>
      <c r="D29" s="57"/>
      <c r="E29" s="13"/>
      <c r="F29" s="13"/>
      <c r="G29" s="13"/>
      <c r="H29" s="13"/>
    </row>
    <row r="30" spans="2:8" x14ac:dyDescent="0.2">
      <c r="B30" s="29">
        <v>23</v>
      </c>
      <c r="C30" s="7" t="s">
        <v>47</v>
      </c>
      <c r="D30" s="30"/>
      <c r="E30" s="11"/>
      <c r="F30" s="11"/>
      <c r="G30" s="11"/>
      <c r="H30" s="11"/>
    </row>
    <row r="31" spans="2:8" ht="25.5" x14ac:dyDescent="0.2">
      <c r="B31" s="29">
        <v>24</v>
      </c>
      <c r="C31" s="9" t="s">
        <v>13</v>
      </c>
      <c r="D31" s="30"/>
      <c r="E31" s="11"/>
      <c r="F31" s="11"/>
      <c r="G31" s="11"/>
      <c r="H31" s="11"/>
    </row>
    <row r="32" spans="2:8" ht="25.5" x14ac:dyDescent="0.2">
      <c r="B32" s="29">
        <v>25</v>
      </c>
      <c r="C32" s="7" t="s">
        <v>14</v>
      </c>
      <c r="D32" s="30"/>
      <c r="E32" s="11"/>
      <c r="F32" s="11"/>
      <c r="G32" s="11"/>
      <c r="H32" s="11"/>
    </row>
    <row r="33" spans="2:8" ht="25.5" x14ac:dyDescent="0.2">
      <c r="B33" s="29">
        <v>26</v>
      </c>
      <c r="C33" s="7" t="s">
        <v>15</v>
      </c>
      <c r="D33" s="30"/>
      <c r="E33" s="11"/>
      <c r="F33" s="11"/>
      <c r="G33" s="11"/>
      <c r="H33" s="11"/>
    </row>
    <row r="34" spans="2:8" x14ac:dyDescent="0.2">
      <c r="B34" s="29">
        <v>27</v>
      </c>
      <c r="C34" s="7" t="s">
        <v>16</v>
      </c>
      <c r="D34" s="30"/>
      <c r="E34" s="11"/>
      <c r="F34" s="11"/>
      <c r="G34" s="11"/>
      <c r="H34" s="11"/>
    </row>
    <row r="35" spans="2:8" ht="27.75" customHeight="1" thickBot="1" x14ac:dyDescent="0.25">
      <c r="B35" s="32">
        <v>28</v>
      </c>
      <c r="C35" s="26" t="s">
        <v>17</v>
      </c>
      <c r="D35" s="33"/>
      <c r="E35" s="66" t="s">
        <v>64</v>
      </c>
      <c r="F35" s="11"/>
      <c r="G35" s="11"/>
      <c r="H35" s="11"/>
    </row>
    <row r="36" spans="2:8" ht="15.75" customHeight="1" thickBot="1" x14ac:dyDescent="0.25">
      <c r="B36" s="71" t="s">
        <v>28</v>
      </c>
      <c r="C36" s="72"/>
      <c r="D36" s="21">
        <f>SUM(D8:D35)</f>
        <v>0</v>
      </c>
      <c r="E36" s="11"/>
    </row>
    <row r="37" spans="2:8" x14ac:dyDescent="0.2">
      <c r="B37" s="16"/>
      <c r="C37" s="18"/>
      <c r="D37" s="11"/>
      <c r="E37" s="11"/>
    </row>
    <row r="38" spans="2:8" ht="13.5" thickBot="1" x14ac:dyDescent="0.25">
      <c r="C38" s="5" t="s">
        <v>30</v>
      </c>
    </row>
    <row r="39" spans="2:8" ht="39" thickBot="1" x14ac:dyDescent="0.25">
      <c r="B39" s="38" t="s">
        <v>0</v>
      </c>
      <c r="C39" s="39" t="s">
        <v>1</v>
      </c>
      <c r="D39" s="46" t="s">
        <v>33</v>
      </c>
      <c r="E39" s="46" t="s">
        <v>4</v>
      </c>
      <c r="F39" s="40" t="s">
        <v>34</v>
      </c>
      <c r="G39" s="10"/>
      <c r="H39" s="10"/>
    </row>
    <row r="40" spans="2:8" x14ac:dyDescent="0.2">
      <c r="B40" s="36">
        <v>1</v>
      </c>
      <c r="C40" s="37" t="s">
        <v>48</v>
      </c>
      <c r="D40" s="43">
        <v>5</v>
      </c>
      <c r="E40" s="44"/>
      <c r="F40" s="45">
        <f>D40*E40</f>
        <v>0</v>
      </c>
      <c r="G40" s="11"/>
      <c r="H40" s="11"/>
    </row>
    <row r="41" spans="2:8" x14ac:dyDescent="0.2">
      <c r="B41" s="29">
        <v>2</v>
      </c>
      <c r="C41" s="7" t="s">
        <v>18</v>
      </c>
      <c r="D41" s="19">
        <v>12</v>
      </c>
      <c r="E41" s="44"/>
      <c r="F41" s="41">
        <f t="shared" ref="F41:F67" si="0">D41*E41</f>
        <v>0</v>
      </c>
      <c r="G41" s="11"/>
      <c r="H41" s="11"/>
    </row>
    <row r="42" spans="2:8" x14ac:dyDescent="0.2">
      <c r="B42" s="29">
        <v>3</v>
      </c>
      <c r="C42" s="7" t="s">
        <v>19</v>
      </c>
      <c r="D42" s="19">
        <v>12</v>
      </c>
      <c r="E42" s="44"/>
      <c r="F42" s="41">
        <f t="shared" si="0"/>
        <v>0</v>
      </c>
      <c r="G42" s="11"/>
      <c r="H42" s="11"/>
    </row>
    <row r="43" spans="2:8" x14ac:dyDescent="0.2">
      <c r="B43" s="29">
        <v>4</v>
      </c>
      <c r="C43" s="60" t="s">
        <v>51</v>
      </c>
      <c r="D43" s="19">
        <v>8</v>
      </c>
      <c r="E43" s="44"/>
      <c r="F43" s="41">
        <f t="shared" si="0"/>
        <v>0</v>
      </c>
      <c r="G43" s="11"/>
      <c r="H43" s="11"/>
    </row>
    <row r="44" spans="2:8" x14ac:dyDescent="0.2">
      <c r="B44" s="29">
        <v>5</v>
      </c>
      <c r="C44" s="7" t="s">
        <v>52</v>
      </c>
      <c r="D44" s="19">
        <v>10</v>
      </c>
      <c r="E44" s="44"/>
      <c r="F44" s="41">
        <f t="shared" si="0"/>
        <v>0</v>
      </c>
      <c r="G44" s="11"/>
      <c r="H44" s="11"/>
    </row>
    <row r="45" spans="2:8" x14ac:dyDescent="0.2">
      <c r="B45" s="29">
        <v>6</v>
      </c>
      <c r="C45" s="7" t="s">
        <v>20</v>
      </c>
      <c r="D45" s="19">
        <v>12</v>
      </c>
      <c r="E45" s="44"/>
      <c r="F45" s="41">
        <f t="shared" si="0"/>
        <v>0</v>
      </c>
      <c r="G45" s="11"/>
      <c r="H45" s="11"/>
    </row>
    <row r="46" spans="2:8" x14ac:dyDescent="0.2">
      <c r="B46" s="29">
        <v>7</v>
      </c>
      <c r="C46" s="7" t="s">
        <v>22</v>
      </c>
      <c r="D46" s="19">
        <v>8</v>
      </c>
      <c r="E46" s="44"/>
      <c r="F46" s="41">
        <f t="shared" si="0"/>
        <v>0</v>
      </c>
      <c r="G46" s="11"/>
      <c r="H46" s="11"/>
    </row>
    <row r="47" spans="2:8" x14ac:dyDescent="0.2">
      <c r="B47" s="29">
        <v>8</v>
      </c>
      <c r="C47" s="8" t="s">
        <v>23</v>
      </c>
      <c r="D47" s="19">
        <v>4</v>
      </c>
      <c r="E47" s="44"/>
      <c r="F47" s="41">
        <f t="shared" si="0"/>
        <v>0</v>
      </c>
      <c r="G47" s="11"/>
      <c r="H47" s="11"/>
    </row>
    <row r="48" spans="2:8" ht="25.5" x14ac:dyDescent="0.2">
      <c r="B48" s="29">
        <v>9</v>
      </c>
      <c r="C48" s="8" t="s">
        <v>24</v>
      </c>
      <c r="D48" s="19">
        <v>10</v>
      </c>
      <c r="E48" s="44"/>
      <c r="F48" s="41">
        <f t="shared" si="0"/>
        <v>0</v>
      </c>
      <c r="G48" s="11"/>
      <c r="H48" s="11"/>
    </row>
    <row r="49" spans="2:8" s="3" customFormat="1" x14ac:dyDescent="0.2">
      <c r="B49" s="29">
        <v>10</v>
      </c>
      <c r="C49" s="37" t="s">
        <v>7</v>
      </c>
      <c r="D49" s="19">
        <v>11</v>
      </c>
      <c r="E49" s="44"/>
      <c r="F49" s="41">
        <f t="shared" si="0"/>
        <v>0</v>
      </c>
      <c r="G49" s="11"/>
      <c r="H49" s="11"/>
    </row>
    <row r="50" spans="2:8" x14ac:dyDescent="0.2">
      <c r="B50" s="29">
        <v>11</v>
      </c>
      <c r="C50" s="7" t="s">
        <v>8</v>
      </c>
      <c r="D50" s="19">
        <v>4</v>
      </c>
      <c r="E50" s="44"/>
      <c r="F50" s="41">
        <f t="shared" si="0"/>
        <v>0</v>
      </c>
      <c r="G50" s="11"/>
      <c r="H50" s="11"/>
    </row>
    <row r="51" spans="2:8" x14ac:dyDescent="0.2">
      <c r="B51" s="29">
        <v>12</v>
      </c>
      <c r="C51" s="60" t="s">
        <v>54</v>
      </c>
      <c r="D51" s="20">
        <v>1</v>
      </c>
      <c r="E51" s="44"/>
      <c r="F51" s="41">
        <f t="shared" si="0"/>
        <v>0</v>
      </c>
      <c r="G51" s="12"/>
      <c r="H51" s="12"/>
    </row>
    <row r="52" spans="2:8" x14ac:dyDescent="0.2">
      <c r="B52" s="29">
        <v>13</v>
      </c>
      <c r="C52" s="8" t="s">
        <v>9</v>
      </c>
      <c r="D52" s="19">
        <v>6</v>
      </c>
      <c r="E52" s="44"/>
      <c r="F52" s="41">
        <f t="shared" si="0"/>
        <v>0</v>
      </c>
      <c r="G52" s="11"/>
      <c r="H52" s="11"/>
    </row>
    <row r="53" spans="2:8" x14ac:dyDescent="0.2">
      <c r="B53" s="29">
        <v>14</v>
      </c>
      <c r="C53" s="7" t="s">
        <v>10</v>
      </c>
      <c r="D53" s="20">
        <v>2</v>
      </c>
      <c r="E53" s="44"/>
      <c r="F53" s="41">
        <f t="shared" si="0"/>
        <v>0</v>
      </c>
      <c r="G53" s="12"/>
      <c r="H53" s="12"/>
    </row>
    <row r="54" spans="2:8" x14ac:dyDescent="0.2">
      <c r="B54" s="29">
        <v>15</v>
      </c>
      <c r="C54" s="7" t="s">
        <v>11</v>
      </c>
      <c r="D54" s="20">
        <v>5</v>
      </c>
      <c r="E54" s="44"/>
      <c r="F54" s="41">
        <f t="shared" si="0"/>
        <v>0</v>
      </c>
      <c r="G54" s="12"/>
      <c r="H54" s="12"/>
    </row>
    <row r="55" spans="2:8" x14ac:dyDescent="0.2">
      <c r="B55" s="29">
        <v>16</v>
      </c>
      <c r="C55" s="7" t="s">
        <v>12</v>
      </c>
      <c r="D55" s="20">
        <v>11</v>
      </c>
      <c r="E55" s="44"/>
      <c r="F55" s="41">
        <f t="shared" si="0"/>
        <v>0</v>
      </c>
      <c r="G55" s="12"/>
      <c r="H55" s="12"/>
    </row>
    <row r="56" spans="2:8" x14ac:dyDescent="0.2">
      <c r="B56" s="29">
        <v>17</v>
      </c>
      <c r="C56" s="7" t="s">
        <v>21</v>
      </c>
      <c r="D56" s="19">
        <v>1</v>
      </c>
      <c r="E56" s="44"/>
      <c r="F56" s="41">
        <f t="shared" si="0"/>
        <v>0</v>
      </c>
      <c r="G56" s="11"/>
      <c r="H56" s="11"/>
    </row>
    <row r="57" spans="2:8" x14ac:dyDescent="0.2">
      <c r="B57" s="29">
        <v>18</v>
      </c>
      <c r="C57" s="7" t="s">
        <v>45</v>
      </c>
      <c r="D57" s="19">
        <v>2</v>
      </c>
      <c r="E57" s="44"/>
      <c r="F57" s="41">
        <f t="shared" si="0"/>
        <v>0</v>
      </c>
      <c r="G57" s="11"/>
      <c r="H57" s="11"/>
    </row>
    <row r="58" spans="2:8" x14ac:dyDescent="0.2">
      <c r="B58" s="29">
        <v>19</v>
      </c>
      <c r="C58" s="7" t="s">
        <v>62</v>
      </c>
      <c r="D58" s="19">
        <v>2</v>
      </c>
      <c r="E58" s="44"/>
      <c r="F58" s="41">
        <f t="shared" si="0"/>
        <v>0</v>
      </c>
      <c r="G58" s="11"/>
      <c r="H58" s="11"/>
    </row>
    <row r="59" spans="2:8" x14ac:dyDescent="0.2">
      <c r="B59" s="29">
        <v>20</v>
      </c>
      <c r="C59" s="7" t="s">
        <v>58</v>
      </c>
      <c r="D59" s="19">
        <v>2</v>
      </c>
      <c r="E59" s="44"/>
      <c r="F59" s="41">
        <f t="shared" si="0"/>
        <v>0</v>
      </c>
      <c r="G59" s="11"/>
      <c r="H59" s="11"/>
    </row>
    <row r="60" spans="2:8" x14ac:dyDescent="0.2">
      <c r="B60" s="29">
        <v>21</v>
      </c>
      <c r="C60" s="7" t="s">
        <v>46</v>
      </c>
      <c r="D60" s="19">
        <v>2</v>
      </c>
      <c r="E60" s="44"/>
      <c r="F60" s="41">
        <f t="shared" si="0"/>
        <v>0</v>
      </c>
      <c r="G60" s="13"/>
      <c r="H60" s="13"/>
    </row>
    <row r="61" spans="2:8" x14ac:dyDescent="0.2">
      <c r="B61" s="29">
        <v>22</v>
      </c>
      <c r="C61" s="7" t="s">
        <v>59</v>
      </c>
      <c r="D61" s="19">
        <v>1</v>
      </c>
      <c r="E61" s="44"/>
      <c r="F61" s="41">
        <f t="shared" si="0"/>
        <v>0</v>
      </c>
      <c r="G61" s="11"/>
      <c r="H61" s="11"/>
    </row>
    <row r="62" spans="2:8" x14ac:dyDescent="0.2">
      <c r="B62" s="29">
        <v>23</v>
      </c>
      <c r="C62" s="7" t="s">
        <v>47</v>
      </c>
      <c r="D62" s="19">
        <v>2</v>
      </c>
      <c r="E62" s="44"/>
      <c r="F62" s="41">
        <f t="shared" si="0"/>
        <v>0</v>
      </c>
      <c r="G62" s="11"/>
      <c r="H62" s="11"/>
    </row>
    <row r="63" spans="2:8" ht="25.5" x14ac:dyDescent="0.2">
      <c r="B63" s="29">
        <v>24</v>
      </c>
      <c r="C63" s="9" t="s">
        <v>13</v>
      </c>
      <c r="D63" s="19">
        <v>2</v>
      </c>
      <c r="E63" s="44"/>
      <c r="F63" s="41">
        <f t="shared" si="0"/>
        <v>0</v>
      </c>
      <c r="G63" s="11"/>
      <c r="H63" s="11"/>
    </row>
    <row r="64" spans="2:8" ht="25.5" x14ac:dyDescent="0.2">
      <c r="B64" s="29">
        <v>25</v>
      </c>
      <c r="C64" s="7" t="s">
        <v>14</v>
      </c>
      <c r="D64" s="19">
        <v>3</v>
      </c>
      <c r="E64" s="44"/>
      <c r="F64" s="41">
        <f t="shared" si="0"/>
        <v>0</v>
      </c>
      <c r="G64" s="11"/>
      <c r="H64" s="11"/>
    </row>
    <row r="65" spans="2:8" ht="25.5" x14ac:dyDescent="0.2">
      <c r="B65" s="29">
        <v>26</v>
      </c>
      <c r="C65" s="7" t="s">
        <v>15</v>
      </c>
      <c r="D65" s="19">
        <v>3</v>
      </c>
      <c r="E65" s="44"/>
      <c r="F65" s="41">
        <f t="shared" si="0"/>
        <v>0</v>
      </c>
      <c r="G65" s="11"/>
      <c r="H65" s="11"/>
    </row>
    <row r="66" spans="2:8" x14ac:dyDescent="0.2">
      <c r="B66" s="29">
        <v>27</v>
      </c>
      <c r="C66" s="7" t="s">
        <v>16</v>
      </c>
      <c r="D66" s="19">
        <v>5</v>
      </c>
      <c r="E66" s="44"/>
      <c r="F66" s="41">
        <f t="shared" si="0"/>
        <v>0</v>
      </c>
      <c r="G66" s="11"/>
      <c r="H66" s="11"/>
    </row>
    <row r="67" spans="2:8" ht="28.5" customHeight="1" x14ac:dyDescent="0.2">
      <c r="B67" s="29">
        <v>28</v>
      </c>
      <c r="C67" s="61" t="s">
        <v>17</v>
      </c>
      <c r="D67" s="19">
        <v>3</v>
      </c>
      <c r="E67" s="44"/>
      <c r="F67" s="41">
        <f t="shared" si="0"/>
        <v>0</v>
      </c>
      <c r="G67" s="11"/>
      <c r="H67" s="11"/>
    </row>
    <row r="68" spans="2:8" ht="15.75" customHeight="1" thickBot="1" x14ac:dyDescent="0.25">
      <c r="B68" s="69" t="s">
        <v>29</v>
      </c>
      <c r="C68" s="70"/>
      <c r="D68" s="70"/>
      <c r="E68" s="73"/>
      <c r="F68" s="58">
        <f>SUM(F40:F67)</f>
        <v>0</v>
      </c>
    </row>
    <row r="70" spans="2:8" ht="13.5" thickBot="1" x14ac:dyDescent="0.25">
      <c r="C70" s="5" t="s">
        <v>31</v>
      </c>
    </row>
    <row r="71" spans="2:8" ht="12.75" customHeight="1" x14ac:dyDescent="0.2">
      <c r="B71" s="74" t="s">
        <v>0</v>
      </c>
      <c r="C71" s="67" t="s">
        <v>1</v>
      </c>
      <c r="D71" s="67" t="s">
        <v>3</v>
      </c>
      <c r="E71" s="67"/>
      <c r="F71" s="67"/>
      <c r="G71" s="68"/>
      <c r="H71" s="15"/>
    </row>
    <row r="72" spans="2:8" ht="26.25" thickBot="1" x14ac:dyDescent="0.25">
      <c r="B72" s="75"/>
      <c r="C72" s="76"/>
      <c r="D72" s="59" t="s">
        <v>25</v>
      </c>
      <c r="E72" s="47" t="s">
        <v>35</v>
      </c>
      <c r="F72" s="59" t="s">
        <v>2</v>
      </c>
      <c r="G72" s="48" t="s">
        <v>36</v>
      </c>
      <c r="H72" s="16"/>
    </row>
    <row r="73" spans="2:8" x14ac:dyDescent="0.2">
      <c r="B73" s="49">
        <v>1</v>
      </c>
      <c r="C73" s="37" t="s">
        <v>48</v>
      </c>
      <c r="D73" s="14" t="s">
        <v>49</v>
      </c>
      <c r="E73" s="51">
        <v>9</v>
      </c>
      <c r="F73" s="23"/>
      <c r="G73" s="53">
        <f>E73*F73</f>
        <v>0</v>
      </c>
      <c r="H73" s="17"/>
    </row>
    <row r="74" spans="2:8" x14ac:dyDescent="0.2">
      <c r="B74" s="29">
        <v>2</v>
      </c>
      <c r="C74" s="37" t="s">
        <v>48</v>
      </c>
      <c r="D74" s="14" t="s">
        <v>50</v>
      </c>
      <c r="E74" s="14">
        <v>3</v>
      </c>
      <c r="F74" s="23"/>
      <c r="G74" s="54">
        <f t="shared" ref="G74:G125" si="1">E74*F74</f>
        <v>0</v>
      </c>
      <c r="H74" s="17"/>
    </row>
    <row r="75" spans="2:8" x14ac:dyDescent="0.2">
      <c r="B75" s="29">
        <v>3</v>
      </c>
      <c r="C75" s="7" t="s">
        <v>18</v>
      </c>
      <c r="D75" s="14" t="s">
        <v>49</v>
      </c>
      <c r="E75" s="14">
        <v>9</v>
      </c>
      <c r="F75" s="23"/>
      <c r="G75" s="54">
        <f t="shared" si="1"/>
        <v>0</v>
      </c>
      <c r="H75" s="17"/>
    </row>
    <row r="76" spans="2:8" x14ac:dyDescent="0.2">
      <c r="B76" s="29">
        <v>4</v>
      </c>
      <c r="C76" s="7" t="s">
        <v>18</v>
      </c>
      <c r="D76" s="14" t="s">
        <v>50</v>
      </c>
      <c r="E76" s="14">
        <v>3</v>
      </c>
      <c r="F76" s="23"/>
      <c r="G76" s="54">
        <f t="shared" si="1"/>
        <v>0</v>
      </c>
      <c r="H76" s="17"/>
    </row>
    <row r="77" spans="2:8" x14ac:dyDescent="0.2">
      <c r="B77" s="29">
        <v>5</v>
      </c>
      <c r="C77" s="7" t="s">
        <v>19</v>
      </c>
      <c r="D77" s="14" t="s">
        <v>49</v>
      </c>
      <c r="E77" s="14">
        <v>9</v>
      </c>
      <c r="F77" s="23"/>
      <c r="G77" s="54">
        <f t="shared" si="1"/>
        <v>0</v>
      </c>
      <c r="H77" s="17"/>
    </row>
    <row r="78" spans="2:8" x14ac:dyDescent="0.2">
      <c r="B78" s="29">
        <v>6</v>
      </c>
      <c r="C78" s="7" t="s">
        <v>19</v>
      </c>
      <c r="D78" s="14" t="s">
        <v>50</v>
      </c>
      <c r="E78" s="14">
        <v>3</v>
      </c>
      <c r="F78" s="23"/>
      <c r="G78" s="54">
        <f t="shared" si="1"/>
        <v>0</v>
      </c>
      <c r="H78" s="17"/>
    </row>
    <row r="79" spans="2:8" x14ac:dyDescent="0.2">
      <c r="B79" s="29">
        <v>7</v>
      </c>
      <c r="C79" s="60" t="s">
        <v>51</v>
      </c>
      <c r="D79" s="14" t="s">
        <v>49</v>
      </c>
      <c r="E79" s="14">
        <v>9</v>
      </c>
      <c r="F79" s="23"/>
      <c r="G79" s="54">
        <f t="shared" si="1"/>
        <v>0</v>
      </c>
      <c r="H79" s="17"/>
    </row>
    <row r="80" spans="2:8" x14ac:dyDescent="0.2">
      <c r="B80" s="29">
        <v>8</v>
      </c>
      <c r="C80" s="60" t="s">
        <v>51</v>
      </c>
      <c r="D80" s="14" t="s">
        <v>50</v>
      </c>
      <c r="E80" s="14">
        <v>3</v>
      </c>
      <c r="F80" s="23"/>
      <c r="G80" s="54">
        <f t="shared" si="1"/>
        <v>0</v>
      </c>
      <c r="H80" s="17"/>
    </row>
    <row r="81" spans="2:8" x14ac:dyDescent="0.2">
      <c r="B81" s="29">
        <v>9</v>
      </c>
      <c r="C81" s="7" t="s">
        <v>52</v>
      </c>
      <c r="D81" s="14" t="s">
        <v>49</v>
      </c>
      <c r="E81" s="14">
        <v>9</v>
      </c>
      <c r="F81" s="23"/>
      <c r="G81" s="54">
        <f t="shared" si="1"/>
        <v>0</v>
      </c>
      <c r="H81" s="17"/>
    </row>
    <row r="82" spans="2:8" x14ac:dyDescent="0.2">
      <c r="B82" s="29">
        <v>10</v>
      </c>
      <c r="C82" s="7" t="s">
        <v>52</v>
      </c>
      <c r="D82" s="14" t="s">
        <v>50</v>
      </c>
      <c r="E82" s="14">
        <v>3</v>
      </c>
      <c r="F82" s="23"/>
      <c r="G82" s="54">
        <f t="shared" si="1"/>
        <v>0</v>
      </c>
      <c r="H82" s="17"/>
    </row>
    <row r="83" spans="2:8" x14ac:dyDescent="0.2">
      <c r="B83" s="29">
        <v>11</v>
      </c>
      <c r="C83" s="7" t="s">
        <v>20</v>
      </c>
      <c r="D83" s="14" t="s">
        <v>49</v>
      </c>
      <c r="E83" s="14">
        <v>9</v>
      </c>
      <c r="F83" s="23"/>
      <c r="G83" s="54">
        <f t="shared" si="1"/>
        <v>0</v>
      </c>
      <c r="H83" s="17"/>
    </row>
    <row r="84" spans="2:8" x14ac:dyDescent="0.2">
      <c r="B84" s="29">
        <v>12</v>
      </c>
      <c r="C84" s="7" t="s">
        <v>20</v>
      </c>
      <c r="D84" s="14" t="s">
        <v>50</v>
      </c>
      <c r="E84" s="14">
        <v>3</v>
      </c>
      <c r="F84" s="23"/>
      <c r="G84" s="54">
        <f t="shared" si="1"/>
        <v>0</v>
      </c>
      <c r="H84" s="17"/>
    </row>
    <row r="85" spans="2:8" x14ac:dyDescent="0.2">
      <c r="B85" s="29">
        <v>13</v>
      </c>
      <c r="C85" s="7" t="s">
        <v>22</v>
      </c>
      <c r="D85" s="14" t="s">
        <v>49</v>
      </c>
      <c r="E85" s="14">
        <v>9</v>
      </c>
      <c r="F85" s="23"/>
      <c r="G85" s="54">
        <f t="shared" si="1"/>
        <v>0</v>
      </c>
      <c r="H85" s="17"/>
    </row>
    <row r="86" spans="2:8" x14ac:dyDescent="0.2">
      <c r="B86" s="29">
        <v>14</v>
      </c>
      <c r="C86" s="7" t="s">
        <v>22</v>
      </c>
      <c r="D86" s="14" t="s">
        <v>50</v>
      </c>
      <c r="E86" s="14">
        <v>3</v>
      </c>
      <c r="F86" s="23"/>
      <c r="G86" s="54">
        <f t="shared" si="1"/>
        <v>0</v>
      </c>
      <c r="H86" s="17"/>
    </row>
    <row r="87" spans="2:8" x14ac:dyDescent="0.2">
      <c r="B87" s="29">
        <v>15</v>
      </c>
      <c r="C87" s="8" t="s">
        <v>23</v>
      </c>
      <c r="D87" s="14" t="s">
        <v>49</v>
      </c>
      <c r="E87" s="14">
        <v>9</v>
      </c>
      <c r="F87" s="23"/>
      <c r="G87" s="54">
        <f t="shared" si="1"/>
        <v>0</v>
      </c>
      <c r="H87" s="17"/>
    </row>
    <row r="88" spans="2:8" x14ac:dyDescent="0.2">
      <c r="B88" s="29">
        <v>16</v>
      </c>
      <c r="C88" s="8" t="s">
        <v>23</v>
      </c>
      <c r="D88" s="14" t="s">
        <v>50</v>
      </c>
      <c r="E88" s="14">
        <v>3</v>
      </c>
      <c r="F88" s="23"/>
      <c r="G88" s="54">
        <f t="shared" si="1"/>
        <v>0</v>
      </c>
      <c r="H88" s="17"/>
    </row>
    <row r="89" spans="2:8" ht="25.5" x14ac:dyDescent="0.2">
      <c r="B89" s="29">
        <v>17</v>
      </c>
      <c r="C89" s="8" t="s">
        <v>24</v>
      </c>
      <c r="D89" s="14" t="s">
        <v>49</v>
      </c>
      <c r="E89" s="14">
        <v>9</v>
      </c>
      <c r="F89" s="23"/>
      <c r="G89" s="54">
        <f t="shared" si="1"/>
        <v>0</v>
      </c>
      <c r="H89" s="17"/>
    </row>
    <row r="90" spans="2:8" ht="25.5" x14ac:dyDescent="0.2">
      <c r="B90" s="29">
        <v>18</v>
      </c>
      <c r="C90" s="8" t="s">
        <v>24</v>
      </c>
      <c r="D90" s="14" t="s">
        <v>50</v>
      </c>
      <c r="E90" s="14">
        <v>3</v>
      </c>
      <c r="F90" s="23"/>
      <c r="G90" s="54">
        <f t="shared" si="1"/>
        <v>0</v>
      </c>
      <c r="H90" s="17"/>
    </row>
    <row r="91" spans="2:8" x14ac:dyDescent="0.2">
      <c r="B91" s="29">
        <v>19</v>
      </c>
      <c r="C91" s="37" t="s">
        <v>7</v>
      </c>
      <c r="D91" s="14" t="s">
        <v>49</v>
      </c>
      <c r="E91" s="14">
        <v>9</v>
      </c>
      <c r="F91" s="23"/>
      <c r="G91" s="54">
        <f t="shared" si="1"/>
        <v>0</v>
      </c>
      <c r="H91" s="17"/>
    </row>
    <row r="92" spans="2:8" x14ac:dyDescent="0.2">
      <c r="B92" s="29">
        <v>20</v>
      </c>
      <c r="C92" s="37" t="s">
        <v>7</v>
      </c>
      <c r="D92" s="14" t="s">
        <v>50</v>
      </c>
      <c r="E92" s="14">
        <v>3</v>
      </c>
      <c r="F92" s="23"/>
      <c r="G92" s="54">
        <f t="shared" si="1"/>
        <v>0</v>
      </c>
      <c r="H92" s="17"/>
    </row>
    <row r="93" spans="2:8" x14ac:dyDescent="0.2">
      <c r="B93" s="29">
        <v>21</v>
      </c>
      <c r="C93" s="7" t="s">
        <v>8</v>
      </c>
      <c r="D93" s="14" t="s">
        <v>49</v>
      </c>
      <c r="E93" s="14">
        <v>9</v>
      </c>
      <c r="F93" s="23"/>
      <c r="G93" s="54">
        <f t="shared" si="1"/>
        <v>0</v>
      </c>
      <c r="H93" s="17"/>
    </row>
    <row r="94" spans="2:8" x14ac:dyDescent="0.2">
      <c r="B94" s="29">
        <v>22</v>
      </c>
      <c r="C94" s="7" t="s">
        <v>8</v>
      </c>
      <c r="D94" s="14" t="s">
        <v>50</v>
      </c>
      <c r="E94" s="14">
        <v>3</v>
      </c>
      <c r="F94" s="23"/>
      <c r="G94" s="54">
        <f t="shared" si="1"/>
        <v>0</v>
      </c>
      <c r="H94" s="17"/>
    </row>
    <row r="95" spans="2:8" x14ac:dyDescent="0.2">
      <c r="B95" s="29">
        <v>23</v>
      </c>
      <c r="C95" s="60" t="s">
        <v>54</v>
      </c>
      <c r="D95" s="14" t="s">
        <v>49</v>
      </c>
      <c r="E95" s="14">
        <v>9</v>
      </c>
      <c r="F95" s="23"/>
      <c r="G95" s="54">
        <f t="shared" si="1"/>
        <v>0</v>
      </c>
      <c r="H95" s="17"/>
    </row>
    <row r="96" spans="2:8" ht="13.5" customHeight="1" x14ac:dyDescent="0.2">
      <c r="B96" s="29">
        <v>24</v>
      </c>
      <c r="C96" s="60" t="s">
        <v>54</v>
      </c>
      <c r="D96" s="14" t="s">
        <v>50</v>
      </c>
      <c r="E96" s="14">
        <v>3</v>
      </c>
      <c r="F96" s="23"/>
      <c r="G96" s="54">
        <f t="shared" si="1"/>
        <v>0</v>
      </c>
      <c r="H96" s="17"/>
    </row>
    <row r="97" spans="2:8" ht="13.5" customHeight="1" x14ac:dyDescent="0.2">
      <c r="B97" s="29">
        <v>25</v>
      </c>
      <c r="C97" s="8" t="s">
        <v>9</v>
      </c>
      <c r="D97" s="14" t="s">
        <v>49</v>
      </c>
      <c r="E97" s="14">
        <v>9</v>
      </c>
      <c r="F97" s="23"/>
      <c r="G97" s="54">
        <f t="shared" si="1"/>
        <v>0</v>
      </c>
      <c r="H97" s="17"/>
    </row>
    <row r="98" spans="2:8" x14ac:dyDescent="0.2">
      <c r="B98" s="29">
        <v>26</v>
      </c>
      <c r="C98" s="8" t="s">
        <v>9</v>
      </c>
      <c r="D98" s="14" t="s">
        <v>50</v>
      </c>
      <c r="E98" s="14">
        <v>3</v>
      </c>
      <c r="F98" s="23"/>
      <c r="G98" s="54">
        <f t="shared" si="1"/>
        <v>0</v>
      </c>
      <c r="H98" s="17"/>
    </row>
    <row r="99" spans="2:8" x14ac:dyDescent="0.2">
      <c r="B99" s="29">
        <v>27</v>
      </c>
      <c r="C99" s="7" t="s">
        <v>10</v>
      </c>
      <c r="D99" s="14" t="s">
        <v>49</v>
      </c>
      <c r="E99" s="14">
        <v>9</v>
      </c>
      <c r="F99" s="23"/>
      <c r="G99" s="54">
        <f t="shared" si="1"/>
        <v>0</v>
      </c>
      <c r="H99" s="17"/>
    </row>
    <row r="100" spans="2:8" x14ac:dyDescent="0.2">
      <c r="B100" s="29">
        <v>28</v>
      </c>
      <c r="C100" s="7" t="s">
        <v>10</v>
      </c>
      <c r="D100" s="14" t="s">
        <v>50</v>
      </c>
      <c r="E100" s="14">
        <v>3</v>
      </c>
      <c r="F100" s="23"/>
      <c r="G100" s="54">
        <f t="shared" si="1"/>
        <v>0</v>
      </c>
      <c r="H100" s="17"/>
    </row>
    <row r="101" spans="2:8" x14ac:dyDescent="0.2">
      <c r="B101" s="29">
        <v>29</v>
      </c>
      <c r="C101" s="7" t="s">
        <v>11</v>
      </c>
      <c r="D101" s="14" t="s">
        <v>49</v>
      </c>
      <c r="E101" s="14">
        <v>9</v>
      </c>
      <c r="F101" s="23"/>
      <c r="G101" s="54">
        <f t="shared" si="1"/>
        <v>0</v>
      </c>
      <c r="H101" s="17"/>
    </row>
    <row r="102" spans="2:8" x14ac:dyDescent="0.2">
      <c r="B102" s="29">
        <v>30</v>
      </c>
      <c r="C102" s="7" t="s">
        <v>11</v>
      </c>
      <c r="D102" s="14" t="s">
        <v>50</v>
      </c>
      <c r="E102" s="14">
        <v>3</v>
      </c>
      <c r="F102" s="23"/>
      <c r="G102" s="54">
        <f t="shared" si="1"/>
        <v>0</v>
      </c>
      <c r="H102" s="17"/>
    </row>
    <row r="103" spans="2:8" x14ac:dyDescent="0.2">
      <c r="B103" s="29">
        <v>31</v>
      </c>
      <c r="C103" s="7" t="s">
        <v>12</v>
      </c>
      <c r="D103" s="14" t="s">
        <v>49</v>
      </c>
      <c r="E103" s="14">
        <v>9</v>
      </c>
      <c r="F103" s="23"/>
      <c r="G103" s="54">
        <f t="shared" si="1"/>
        <v>0</v>
      </c>
      <c r="H103" s="17"/>
    </row>
    <row r="104" spans="2:8" x14ac:dyDescent="0.2">
      <c r="B104" s="29">
        <v>32</v>
      </c>
      <c r="C104" s="7" t="s">
        <v>12</v>
      </c>
      <c r="D104" s="14" t="s">
        <v>50</v>
      </c>
      <c r="E104" s="14">
        <v>3</v>
      </c>
      <c r="F104" s="23"/>
      <c r="G104" s="54">
        <f t="shared" si="1"/>
        <v>0</v>
      </c>
      <c r="H104" s="17"/>
    </row>
    <row r="105" spans="2:8" x14ac:dyDescent="0.2">
      <c r="B105" s="29">
        <v>33</v>
      </c>
      <c r="C105" s="7" t="s">
        <v>21</v>
      </c>
      <c r="D105" s="14" t="s">
        <v>49</v>
      </c>
      <c r="E105" s="14">
        <v>9</v>
      </c>
      <c r="F105" s="23"/>
      <c r="G105" s="54">
        <f t="shared" si="1"/>
        <v>0</v>
      </c>
      <c r="H105" s="17"/>
    </row>
    <row r="106" spans="2:8" x14ac:dyDescent="0.2">
      <c r="B106" s="29">
        <v>34</v>
      </c>
      <c r="C106" s="7" t="s">
        <v>21</v>
      </c>
      <c r="D106" s="14" t="s">
        <v>50</v>
      </c>
      <c r="E106" s="14">
        <v>3</v>
      </c>
      <c r="F106" s="23"/>
      <c r="G106" s="54">
        <f t="shared" si="1"/>
        <v>0</v>
      </c>
      <c r="H106" s="17"/>
    </row>
    <row r="107" spans="2:8" x14ac:dyDescent="0.2">
      <c r="B107" s="29">
        <v>35</v>
      </c>
      <c r="C107" s="7" t="s">
        <v>45</v>
      </c>
      <c r="D107" s="14" t="s">
        <v>49</v>
      </c>
      <c r="E107" s="14">
        <v>9</v>
      </c>
      <c r="F107" s="23"/>
      <c r="G107" s="54">
        <f t="shared" si="1"/>
        <v>0</v>
      </c>
      <c r="H107" s="17"/>
    </row>
    <row r="108" spans="2:8" x14ac:dyDescent="0.2">
      <c r="B108" s="29">
        <v>36</v>
      </c>
      <c r="C108" s="7" t="s">
        <v>45</v>
      </c>
      <c r="D108" s="14" t="s">
        <v>50</v>
      </c>
      <c r="E108" s="14">
        <v>3</v>
      </c>
      <c r="F108" s="23"/>
      <c r="G108" s="54">
        <f t="shared" si="1"/>
        <v>0</v>
      </c>
      <c r="H108" s="17"/>
    </row>
    <row r="109" spans="2:8" x14ac:dyDescent="0.2">
      <c r="B109" s="29">
        <v>37</v>
      </c>
      <c r="C109" s="7" t="s">
        <v>62</v>
      </c>
      <c r="D109" s="14" t="s">
        <v>57</v>
      </c>
      <c r="E109" s="14">
        <v>2</v>
      </c>
      <c r="F109" s="23"/>
      <c r="G109" s="54">
        <f t="shared" si="1"/>
        <v>0</v>
      </c>
      <c r="H109" s="17"/>
    </row>
    <row r="110" spans="2:8" x14ac:dyDescent="0.2">
      <c r="B110" s="29">
        <v>38</v>
      </c>
      <c r="C110" s="7" t="s">
        <v>62</v>
      </c>
      <c r="D110" s="14" t="s">
        <v>50</v>
      </c>
      <c r="E110" s="14">
        <v>3</v>
      </c>
      <c r="F110" s="23"/>
      <c r="G110" s="54">
        <f t="shared" si="1"/>
        <v>0</v>
      </c>
      <c r="H110" s="17"/>
    </row>
    <row r="111" spans="2:8" x14ac:dyDescent="0.2">
      <c r="B111" s="29">
        <v>39</v>
      </c>
      <c r="C111" s="7" t="s">
        <v>58</v>
      </c>
      <c r="D111" s="14" t="s">
        <v>49</v>
      </c>
      <c r="E111" s="14">
        <v>9</v>
      </c>
      <c r="F111" s="23"/>
      <c r="G111" s="54">
        <f t="shared" si="1"/>
        <v>0</v>
      </c>
      <c r="H111" s="17"/>
    </row>
    <row r="112" spans="2:8" x14ac:dyDescent="0.2">
      <c r="B112" s="29">
        <v>40</v>
      </c>
      <c r="C112" s="7" t="s">
        <v>58</v>
      </c>
      <c r="D112" s="14" t="s">
        <v>50</v>
      </c>
      <c r="E112" s="14">
        <v>3</v>
      </c>
      <c r="F112" s="23"/>
      <c r="G112" s="54">
        <f t="shared" si="1"/>
        <v>0</v>
      </c>
      <c r="H112" s="17"/>
    </row>
    <row r="113" spans="2:8" x14ac:dyDescent="0.2">
      <c r="B113" s="29">
        <v>41</v>
      </c>
      <c r="C113" s="7" t="s">
        <v>46</v>
      </c>
      <c r="D113" s="14" t="s">
        <v>49</v>
      </c>
      <c r="E113" s="14">
        <v>9</v>
      </c>
      <c r="F113" s="23"/>
      <c r="G113" s="54">
        <f t="shared" si="1"/>
        <v>0</v>
      </c>
      <c r="H113" s="17"/>
    </row>
    <row r="114" spans="2:8" x14ac:dyDescent="0.2">
      <c r="B114" s="29">
        <v>42</v>
      </c>
      <c r="C114" s="7" t="s">
        <v>46</v>
      </c>
      <c r="D114" s="14" t="s">
        <v>50</v>
      </c>
      <c r="E114" s="14">
        <v>3</v>
      </c>
      <c r="F114" s="23"/>
      <c r="G114" s="54">
        <f t="shared" si="1"/>
        <v>0</v>
      </c>
      <c r="H114" s="17"/>
    </row>
    <row r="115" spans="2:8" x14ac:dyDescent="0.2">
      <c r="B115" s="29">
        <v>43</v>
      </c>
      <c r="C115" s="7" t="s">
        <v>59</v>
      </c>
      <c r="D115" s="14" t="s">
        <v>49</v>
      </c>
      <c r="E115" s="14">
        <v>9</v>
      </c>
      <c r="F115" s="23"/>
      <c r="G115" s="54">
        <f t="shared" si="1"/>
        <v>0</v>
      </c>
      <c r="H115" s="17"/>
    </row>
    <row r="116" spans="2:8" x14ac:dyDescent="0.2">
      <c r="B116" s="29">
        <v>44</v>
      </c>
      <c r="C116" s="7" t="s">
        <v>59</v>
      </c>
      <c r="D116" s="14" t="s">
        <v>50</v>
      </c>
      <c r="E116" s="14">
        <v>3</v>
      </c>
      <c r="F116" s="23"/>
      <c r="G116" s="54">
        <f t="shared" si="1"/>
        <v>0</v>
      </c>
      <c r="H116" s="17"/>
    </row>
    <row r="117" spans="2:8" x14ac:dyDescent="0.2">
      <c r="B117" s="29">
        <v>45</v>
      </c>
      <c r="C117" s="7" t="s">
        <v>47</v>
      </c>
      <c r="D117" s="14" t="s">
        <v>49</v>
      </c>
      <c r="E117" s="14">
        <v>9</v>
      </c>
      <c r="F117" s="23"/>
      <c r="G117" s="54">
        <f t="shared" si="1"/>
        <v>0</v>
      </c>
      <c r="H117" s="17"/>
    </row>
    <row r="118" spans="2:8" x14ac:dyDescent="0.2">
      <c r="B118" s="29">
        <v>46</v>
      </c>
      <c r="C118" s="7" t="s">
        <v>47</v>
      </c>
      <c r="D118" s="14" t="s">
        <v>50</v>
      </c>
      <c r="E118" s="14">
        <v>3</v>
      </c>
      <c r="F118" s="23"/>
      <c r="G118" s="54">
        <f t="shared" si="1"/>
        <v>0</v>
      </c>
      <c r="H118" s="17"/>
    </row>
    <row r="119" spans="2:8" ht="25.5" x14ac:dyDescent="0.2">
      <c r="B119" s="29">
        <v>47</v>
      </c>
      <c r="C119" s="9" t="s">
        <v>13</v>
      </c>
      <c r="D119" s="14" t="s">
        <v>49</v>
      </c>
      <c r="E119" s="14">
        <v>9</v>
      </c>
      <c r="F119" s="23"/>
      <c r="G119" s="54">
        <f t="shared" si="1"/>
        <v>0</v>
      </c>
      <c r="H119" s="17"/>
    </row>
    <row r="120" spans="2:8" ht="25.5" x14ac:dyDescent="0.2">
      <c r="B120" s="29">
        <v>48</v>
      </c>
      <c r="C120" s="9" t="s">
        <v>13</v>
      </c>
      <c r="D120" s="14" t="s">
        <v>50</v>
      </c>
      <c r="E120" s="14">
        <v>3</v>
      </c>
      <c r="F120" s="23"/>
      <c r="G120" s="54">
        <f t="shared" si="1"/>
        <v>0</v>
      </c>
      <c r="H120" s="17"/>
    </row>
    <row r="121" spans="2:8" ht="25.5" x14ac:dyDescent="0.2">
      <c r="B121" s="29">
        <v>49</v>
      </c>
      <c r="C121" s="7" t="s">
        <v>14</v>
      </c>
      <c r="D121" s="14" t="s">
        <v>49</v>
      </c>
      <c r="E121" s="14">
        <v>9</v>
      </c>
      <c r="F121" s="23"/>
      <c r="G121" s="54">
        <f t="shared" si="1"/>
        <v>0</v>
      </c>
      <c r="H121" s="17"/>
    </row>
    <row r="122" spans="2:8" ht="25.5" x14ac:dyDescent="0.2">
      <c r="B122" s="29">
        <v>50</v>
      </c>
      <c r="C122" s="7" t="s">
        <v>14</v>
      </c>
      <c r="D122" s="14" t="s">
        <v>50</v>
      </c>
      <c r="E122" s="14">
        <v>3</v>
      </c>
      <c r="F122" s="23"/>
      <c r="G122" s="54">
        <f t="shared" si="1"/>
        <v>0</v>
      </c>
      <c r="H122" s="17"/>
    </row>
    <row r="123" spans="2:8" ht="25.5" x14ac:dyDescent="0.2">
      <c r="B123" s="29">
        <v>51</v>
      </c>
      <c r="C123" s="7" t="s">
        <v>15</v>
      </c>
      <c r="D123" s="14" t="s">
        <v>49</v>
      </c>
      <c r="E123" s="14">
        <v>9</v>
      </c>
      <c r="F123" s="23"/>
      <c r="G123" s="54">
        <f t="shared" si="1"/>
        <v>0</v>
      </c>
      <c r="H123" s="17"/>
    </row>
    <row r="124" spans="2:8" ht="25.5" x14ac:dyDescent="0.2">
      <c r="B124" s="29">
        <v>52</v>
      </c>
      <c r="C124" s="7" t="s">
        <v>15</v>
      </c>
      <c r="D124" s="14" t="s">
        <v>50</v>
      </c>
      <c r="E124" s="14">
        <v>3</v>
      </c>
      <c r="F124" s="23"/>
      <c r="G124" s="54">
        <f t="shared" si="1"/>
        <v>0</v>
      </c>
      <c r="H124" s="17"/>
    </row>
    <row r="125" spans="2:8" x14ac:dyDescent="0.2">
      <c r="B125" s="29">
        <v>53</v>
      </c>
      <c r="C125" s="7" t="s">
        <v>16</v>
      </c>
      <c r="D125" s="14" t="s">
        <v>49</v>
      </c>
      <c r="E125" s="14">
        <v>9</v>
      </c>
      <c r="F125" s="23"/>
      <c r="G125" s="54">
        <f t="shared" si="1"/>
        <v>0</v>
      </c>
      <c r="H125" s="17"/>
    </row>
    <row r="126" spans="2:8" x14ac:dyDescent="0.2">
      <c r="B126" s="29">
        <v>54</v>
      </c>
      <c r="C126" s="7" t="s">
        <v>16</v>
      </c>
      <c r="D126" s="14" t="s">
        <v>50</v>
      </c>
      <c r="E126" s="14">
        <v>3</v>
      </c>
      <c r="F126" s="23"/>
      <c r="G126" s="54">
        <f t="shared" ref="G126:G128" si="2">E126*F126</f>
        <v>0</v>
      </c>
      <c r="H126" s="17"/>
    </row>
    <row r="127" spans="2:8" ht="28.5" customHeight="1" x14ac:dyDescent="0.2">
      <c r="B127" s="29">
        <v>55</v>
      </c>
      <c r="C127" s="61" t="s">
        <v>17</v>
      </c>
      <c r="D127" s="14" t="s">
        <v>60</v>
      </c>
      <c r="E127" s="14">
        <v>3</v>
      </c>
      <c r="F127" s="23"/>
      <c r="G127" s="54">
        <f t="shared" si="2"/>
        <v>0</v>
      </c>
      <c r="H127" s="17"/>
    </row>
    <row r="128" spans="2:8" ht="29.25" customHeight="1" x14ac:dyDescent="0.2">
      <c r="B128" s="29">
        <v>56</v>
      </c>
      <c r="C128" s="60" t="s">
        <v>17</v>
      </c>
      <c r="D128" s="14" t="s">
        <v>50</v>
      </c>
      <c r="E128" s="14">
        <v>3</v>
      </c>
      <c r="F128" s="23"/>
      <c r="G128" s="54">
        <f t="shared" si="2"/>
        <v>0</v>
      </c>
      <c r="H128" s="17"/>
    </row>
    <row r="129" spans="2:8" ht="15.75" customHeight="1" thickBot="1" x14ac:dyDescent="0.25">
      <c r="C129" s="69" t="s">
        <v>32</v>
      </c>
      <c r="D129" s="70"/>
      <c r="E129" s="70"/>
      <c r="F129" s="70"/>
      <c r="G129" s="58">
        <f>SUM(G73:G128)</f>
        <v>0</v>
      </c>
      <c r="H129" s="11"/>
    </row>
    <row r="131" spans="2:8" ht="13.5" thickBot="1" x14ac:dyDescent="0.25">
      <c r="C131" s="5" t="s">
        <v>37</v>
      </c>
    </row>
    <row r="132" spans="2:8" ht="12.75" customHeight="1" x14ac:dyDescent="0.2">
      <c r="B132" s="74" t="s">
        <v>0</v>
      </c>
      <c r="C132" s="67" t="s">
        <v>1</v>
      </c>
      <c r="D132" s="67" t="s">
        <v>40</v>
      </c>
      <c r="E132" s="67"/>
      <c r="F132" s="67"/>
      <c r="G132" s="68"/>
      <c r="H132" s="15"/>
    </row>
    <row r="133" spans="2:8" ht="26.25" thickBot="1" x14ac:dyDescent="0.25">
      <c r="B133" s="75"/>
      <c r="C133" s="76"/>
      <c r="D133" s="47" t="s">
        <v>25</v>
      </c>
      <c r="E133" s="47" t="s">
        <v>35</v>
      </c>
      <c r="F133" s="47" t="s">
        <v>2</v>
      </c>
      <c r="G133" s="48" t="s">
        <v>36</v>
      </c>
      <c r="H133" s="16"/>
    </row>
    <row r="134" spans="2:8" ht="25.5" x14ac:dyDescent="0.2">
      <c r="B134" s="49">
        <v>1</v>
      </c>
      <c r="C134" s="50" t="s">
        <v>38</v>
      </c>
      <c r="D134" s="51" t="s">
        <v>57</v>
      </c>
      <c r="E134" s="51">
        <v>2</v>
      </c>
      <c r="F134" s="52"/>
      <c r="G134" s="53">
        <f>E134*F134</f>
        <v>0</v>
      </c>
      <c r="H134" s="17"/>
    </row>
    <row r="135" spans="2:8" ht="26.25" thickBot="1" x14ac:dyDescent="0.25">
      <c r="B135" s="34">
        <v>2</v>
      </c>
      <c r="C135" s="35" t="s">
        <v>38</v>
      </c>
      <c r="D135" s="55" t="s">
        <v>50</v>
      </c>
      <c r="E135" s="55">
        <v>3</v>
      </c>
      <c r="F135" s="42"/>
      <c r="G135" s="56">
        <f>E135*F135</f>
        <v>0</v>
      </c>
      <c r="H135" s="17"/>
    </row>
    <row r="136" spans="2:8" ht="13.5" thickBot="1" x14ac:dyDescent="0.25">
      <c r="C136" s="80" t="s">
        <v>39</v>
      </c>
      <c r="D136" s="81"/>
      <c r="E136" s="81"/>
      <c r="F136" s="81"/>
      <c r="G136" s="25">
        <f>SUM(G134:G135)</f>
        <v>0</v>
      </c>
    </row>
    <row r="137" spans="2:8" ht="13.5" thickBot="1" x14ac:dyDescent="0.25"/>
    <row r="138" spans="2:8" ht="13.5" thickBot="1" x14ac:dyDescent="0.25">
      <c r="C138" s="71" t="s">
        <v>5</v>
      </c>
      <c r="D138" s="82"/>
      <c r="E138" s="82"/>
      <c r="F138" s="72"/>
      <c r="G138" s="21">
        <f>420.17+30000+30000</f>
        <v>60420.17</v>
      </c>
    </row>
    <row r="139" spans="2:8" ht="13.5" thickBot="1" x14ac:dyDescent="0.25"/>
    <row r="140" spans="2:8" ht="32.25" customHeight="1" thickBot="1" x14ac:dyDescent="0.25">
      <c r="C140" s="77" t="s">
        <v>41</v>
      </c>
      <c r="D140" s="78"/>
      <c r="E140" s="78"/>
      <c r="F140" s="79"/>
      <c r="G140" s="62">
        <f>D36+F68+G129+G136+G138</f>
        <v>60420.17</v>
      </c>
    </row>
    <row r="142" spans="2:8" ht="24" customHeight="1" x14ac:dyDescent="0.25">
      <c r="D142" s="24" t="s">
        <v>43</v>
      </c>
    </row>
    <row r="143" spans="2:8" ht="30.75" customHeight="1" x14ac:dyDescent="0.25">
      <c r="D143" s="24" t="s">
        <v>44</v>
      </c>
    </row>
  </sheetData>
  <mergeCells count="13">
    <mergeCell ref="E12:H12"/>
    <mergeCell ref="C140:F140"/>
    <mergeCell ref="B132:B133"/>
    <mergeCell ref="C132:C133"/>
    <mergeCell ref="D132:G132"/>
    <mergeCell ref="C136:F136"/>
    <mergeCell ref="C138:F138"/>
    <mergeCell ref="D71:G71"/>
    <mergeCell ref="C129:F129"/>
    <mergeCell ref="B36:C36"/>
    <mergeCell ref="B68:E68"/>
    <mergeCell ref="B71:B72"/>
    <mergeCell ref="C71:C7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2024-03-06T09:17:16Z</dcterms:modified>
</cp:coreProperties>
</file>