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Cristi\2025\Achizitii directe\13. --- Service ascensoare\"/>
    </mc:Choice>
  </mc:AlternateContent>
  <xr:revisionPtr revIDLastSave="0" documentId="13_ncr:1_{BE0F3765-12B2-40C1-B901-0682143D978D}" xr6:coauthVersionLast="36" xr6:coauthVersionMax="36" xr10:uidLastSave="{00000000-0000-0000-0000-000000000000}"/>
  <bookViews>
    <workbookView xWindow="0" yWindow="0" windowWidth="23115" windowHeight="85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L36" i="1"/>
  <c r="I36" i="1"/>
  <c r="F36" i="1"/>
  <c r="L35" i="1"/>
  <c r="I35" i="1"/>
  <c r="L34" i="1"/>
  <c r="I34" i="1"/>
  <c r="L33" i="1"/>
  <c r="I33" i="1"/>
  <c r="L32" i="1"/>
  <c r="I32" i="1"/>
  <c r="L31" i="1"/>
  <c r="I31" i="1"/>
  <c r="L30" i="1"/>
  <c r="L18" i="1"/>
  <c r="I18" i="1"/>
  <c r="L9" i="1" l="1"/>
  <c r="L10" i="1"/>
  <c r="L11" i="1"/>
  <c r="L12" i="1"/>
  <c r="L13" i="1"/>
  <c r="L14" i="1"/>
  <c r="L15" i="1"/>
  <c r="L16" i="1"/>
  <c r="L17" i="1"/>
  <c r="L19" i="1"/>
  <c r="L20" i="1"/>
  <c r="L21" i="1"/>
  <c r="L22" i="1"/>
  <c r="L23" i="1"/>
  <c r="L24" i="1"/>
  <c r="L25" i="1"/>
  <c r="L26" i="1"/>
  <c r="L27" i="1"/>
  <c r="L28" i="1"/>
  <c r="L29" i="1"/>
  <c r="L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8" i="1"/>
</calcChain>
</file>

<file path=xl/sharedStrings.xml><?xml version="1.0" encoding="utf-8"?>
<sst xmlns="http://schemas.openxmlformats.org/spreadsheetml/2006/main" count="84" uniqueCount="62">
  <si>
    <t>Imobil</t>
  </si>
  <si>
    <t>Echipament</t>
  </si>
  <si>
    <t>Ascensor persoane 500 daN - 5 staţii</t>
  </si>
  <si>
    <t>Platformă transport persoane pe plan înclinat 300 daN</t>
  </si>
  <si>
    <t>Motostivuitor    MD 3,5T</t>
  </si>
  <si>
    <t>Ascensor 600 daN - 4 staţii</t>
  </si>
  <si>
    <t>Ascensor 100 daN - 3 staţii</t>
  </si>
  <si>
    <t>Ascensor 100 daN - 3 staţii –(1)</t>
  </si>
  <si>
    <t>Ascensor 100 daN - 3 staţii –(2)</t>
  </si>
  <si>
    <t>Ascensor 500 daN - 6 staţii</t>
  </si>
  <si>
    <t>Ascensor 480 daN - 6 staţii –(1)</t>
  </si>
  <si>
    <t>Ascensor 480 daN - 6 staţii –(2)</t>
  </si>
  <si>
    <t>Platformă transport persoane  plan înclinat 300 daN</t>
  </si>
  <si>
    <t>Observatii</t>
  </si>
  <si>
    <t>Ascensor 630 daN - 8 staţii – (1)</t>
  </si>
  <si>
    <t>Ascensor 630 daN - 8 staţii -  (2)</t>
  </si>
  <si>
    <t xml:space="preserve">Ascensor 500 daN - 3 staţii </t>
  </si>
  <si>
    <t>Ascensor persoane 535 daN - 5 staţii</t>
  </si>
  <si>
    <t>Platformă transport persoane 300daN –(1)</t>
  </si>
  <si>
    <t>Universitatea Alexandru Ioan Cuza  Observatorul Astronomic, Aleea Mihail Sadoveanu, nr 5-7</t>
  </si>
  <si>
    <t xml:space="preserve">Platformă transport persoane 300daN </t>
  </si>
  <si>
    <t>Operator economic ____________________________________</t>
  </si>
  <si>
    <t>Nr. crt.</t>
  </si>
  <si>
    <t>Verificare tehnica anuala</t>
  </si>
  <si>
    <t>cantitate</t>
  </si>
  <si>
    <t>pret/luna</t>
  </si>
  <si>
    <t>valoare</t>
  </si>
  <si>
    <t>Intretinere periodica lunara 2025</t>
  </si>
  <si>
    <t>Universitatea Alexandru Ioan Cuza imobil  „Turn Apă”, B-dul Carol I, nr 11, Iasi</t>
  </si>
  <si>
    <t>Universitatea Alexandru Ioan Cuza - Corp A, B-dul Carol I, nr 11, Iasi</t>
  </si>
  <si>
    <t>Universitatea Alexandru Ioan Cuza - Corp B, B-dul Carol I, nr 22, Iasi</t>
  </si>
  <si>
    <t>Universitatea Alexandru Ioan Cuza - Corp C, str.General Berthelot, nr 16</t>
  </si>
  <si>
    <t>Universitatea Alexandru Ioan Cuza - cantina Titu Maiorescu, B-dul Carol I, nr 17, Iasi</t>
  </si>
  <si>
    <t>Universitatea Alexandru Ioan Cuza  cămin C 17, str.Dr.Codrescu, nr 7</t>
  </si>
  <si>
    <t>Universitatea Alexandru Ioan Cuza  cămin C 5, B-dul Carol I, nr 17, Iasi</t>
  </si>
  <si>
    <t xml:space="preserve">Universitatea Alexandru Ioan Cuza  cămin Buna Vestire, str.Closca nr 9  </t>
  </si>
  <si>
    <t xml:space="preserve">Universitatea Alexandru Ioan Cuza  cămin Akademos, str.Pacurari,nr 9  </t>
  </si>
  <si>
    <t>TOTALURI</t>
  </si>
  <si>
    <t>REZERVA IMPLEMENTARE</t>
  </si>
  <si>
    <t>TOTAL SERVICII (VERIFICARI ANUALE + INTRETINERI LUNARE + REZERVA IMPLEMENTARE</t>
  </si>
  <si>
    <t>CENTRALIZATOR OFERTA FINANCIARA</t>
  </si>
  <si>
    <t>Intretinere periodica lunara 2026</t>
  </si>
  <si>
    <t>Universitatea Alexandru Ioan Cuza imobil str. Alexandru Lapusneanu, nr 28, corp R, aripa Independentei</t>
  </si>
  <si>
    <t>Universitatea Alexandru Ioan Cuza imobil str. Alexandru Lapusneanu, nr 28, corp R, aripa Lapusneanu</t>
  </si>
  <si>
    <t>NU</t>
  </si>
  <si>
    <t>Platformă transport persoane 300daN –(2)</t>
  </si>
  <si>
    <t>Universitatea Alexandru Ioan Cuza , Corp E, str. Pacurari nr. 9</t>
  </si>
  <si>
    <t>Universitatea Alexandru Ioan Cuza, corp D</t>
  </si>
  <si>
    <t>Universitatea Alexandru Ioan Cuza, Gradina Botanica</t>
  </si>
  <si>
    <t>Ascensor 400 daN - 3 staţii – (1)</t>
  </si>
  <si>
    <t>Ascensor 500 daN - 7 staţii</t>
  </si>
  <si>
    <t xml:space="preserve">Ascensor 500 daN - 7 staţii </t>
  </si>
  <si>
    <t xml:space="preserve">Ascensor 100 daN - 2 staţii </t>
  </si>
  <si>
    <t xml:space="preserve">Ascensor 630 daN - 4 staţii </t>
  </si>
  <si>
    <t>Ascensor 400 daN - 3 staţii – (2)</t>
  </si>
  <si>
    <t>Universitatea Alexandru Ioan Cuza - Corp O, Bd. Carol I nr. 26</t>
  </si>
  <si>
    <t xml:space="preserve">Ascensor 800 daN - 2 staţii </t>
  </si>
  <si>
    <t xml:space="preserve"> mai-dec 2025</t>
  </si>
  <si>
    <t>fara VTA</t>
  </si>
  <si>
    <t>mai-dec 2025</t>
  </si>
  <si>
    <t>mai-dec2025</t>
  </si>
  <si>
    <t>fara VTA; intretineri lunare doar pentru ian-mar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</si>
</sst>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10"/>
      <color rgb="FFFF0000"/>
      <name val="Calibri"/>
      <family val="2"/>
      <charset val="1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48" xfId="0" applyFont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justify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left" vertical="top" wrapText="1"/>
    </xf>
    <xf numFmtId="0" fontId="4" fillId="4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4" fillId="4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top" wrapText="1"/>
    </xf>
    <xf numFmtId="0" fontId="4" fillId="4" borderId="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2" fontId="1" fillId="3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0"/>
  <sheetViews>
    <sheetView tabSelected="1" workbookViewId="0">
      <selection activeCell="B2" sqref="B2:L40"/>
    </sheetView>
  </sheetViews>
  <sheetFormatPr defaultRowHeight="15" x14ac:dyDescent="0.25"/>
  <cols>
    <col min="1" max="1" width="2.28515625" customWidth="1"/>
    <col min="2" max="2" width="3.7109375" style="2" customWidth="1"/>
    <col min="3" max="3" width="40.140625" style="1" customWidth="1"/>
    <col min="4" max="4" width="48.140625" customWidth="1"/>
    <col min="5" max="5" width="11" customWidth="1"/>
    <col min="6" max="6" width="11.85546875" customWidth="1"/>
    <col min="7" max="7" width="8" style="3" customWidth="1"/>
    <col min="8" max="8" width="10.5703125" customWidth="1"/>
    <col min="9" max="9" width="11.5703125" customWidth="1"/>
    <col min="10" max="10" width="9" style="3" customWidth="1"/>
    <col min="11" max="11" width="9.28515625" customWidth="1"/>
    <col min="12" max="12" width="11.42578125" customWidth="1"/>
  </cols>
  <sheetData>
    <row r="2" spans="2:12" x14ac:dyDescent="0.25">
      <c r="B2" s="4" t="s">
        <v>21</v>
      </c>
      <c r="C2" s="5"/>
      <c r="D2" s="6"/>
      <c r="E2" s="6"/>
      <c r="F2" s="6"/>
      <c r="G2" s="7"/>
      <c r="H2" s="6"/>
      <c r="I2" s="6"/>
      <c r="J2" s="7"/>
      <c r="K2" s="6"/>
      <c r="L2" s="6"/>
    </row>
    <row r="3" spans="2:12" ht="9" customHeight="1" x14ac:dyDescent="0.25">
      <c r="B3" s="4"/>
      <c r="C3" s="5"/>
      <c r="D3" s="6"/>
      <c r="E3" s="6"/>
      <c r="F3" s="6"/>
      <c r="G3" s="7"/>
      <c r="H3" s="6"/>
      <c r="I3" s="6"/>
      <c r="J3" s="7"/>
      <c r="K3" s="6"/>
      <c r="L3" s="6"/>
    </row>
    <row r="4" spans="2:12" x14ac:dyDescent="0.25">
      <c r="B4" s="4"/>
      <c r="C4" s="5"/>
      <c r="D4" s="8" t="s">
        <v>40</v>
      </c>
      <c r="E4" s="6"/>
      <c r="F4" s="6"/>
      <c r="G4" s="7"/>
      <c r="H4" s="6"/>
      <c r="I4" s="6"/>
      <c r="J4" s="7"/>
      <c r="K4" s="6"/>
      <c r="L4" s="6"/>
    </row>
    <row r="5" spans="2:12" ht="9.75" customHeight="1" thickBot="1" x14ac:dyDescent="0.3">
      <c r="B5" s="9"/>
      <c r="C5" s="5"/>
      <c r="D5" s="6"/>
      <c r="E5" s="6"/>
      <c r="F5" s="6"/>
      <c r="G5" s="7"/>
      <c r="H5" s="6"/>
      <c r="I5" s="6"/>
      <c r="J5" s="7"/>
      <c r="K5" s="6"/>
      <c r="L5" s="6"/>
    </row>
    <row r="6" spans="2:12" x14ac:dyDescent="0.25">
      <c r="B6" s="10" t="s">
        <v>22</v>
      </c>
      <c r="C6" s="11" t="s">
        <v>0</v>
      </c>
      <c r="D6" s="11" t="s">
        <v>1</v>
      </c>
      <c r="E6" s="12" t="s">
        <v>13</v>
      </c>
      <c r="F6" s="13" t="s">
        <v>23</v>
      </c>
      <c r="G6" s="14" t="s">
        <v>27</v>
      </c>
      <c r="H6" s="15"/>
      <c r="I6" s="16"/>
      <c r="J6" s="15" t="s">
        <v>41</v>
      </c>
      <c r="K6" s="15"/>
      <c r="L6" s="16"/>
    </row>
    <row r="7" spans="2:12" ht="15.75" thickBot="1" x14ac:dyDescent="0.3">
      <c r="B7" s="17"/>
      <c r="C7" s="18"/>
      <c r="D7" s="18"/>
      <c r="E7" s="19"/>
      <c r="F7" s="20"/>
      <c r="G7" s="21" t="s">
        <v>24</v>
      </c>
      <c r="H7" s="22" t="s">
        <v>25</v>
      </c>
      <c r="I7" s="23" t="s">
        <v>26</v>
      </c>
      <c r="J7" s="24" t="s">
        <v>24</v>
      </c>
      <c r="K7" s="22" t="s">
        <v>25</v>
      </c>
      <c r="L7" s="23" t="s">
        <v>26</v>
      </c>
    </row>
    <row r="8" spans="2:12" ht="18" customHeight="1" x14ac:dyDescent="0.25">
      <c r="B8" s="10">
        <v>1</v>
      </c>
      <c r="C8" s="25" t="s">
        <v>29</v>
      </c>
      <c r="D8" s="26" t="s">
        <v>2</v>
      </c>
      <c r="E8" s="27" t="s">
        <v>57</v>
      </c>
      <c r="F8" s="28"/>
      <c r="G8" s="29">
        <v>8</v>
      </c>
      <c r="H8" s="30"/>
      <c r="I8" s="31">
        <f>G8*H8</f>
        <v>0</v>
      </c>
      <c r="J8" s="29">
        <v>3</v>
      </c>
      <c r="K8" s="30"/>
      <c r="L8" s="31">
        <f>J8*K8</f>
        <v>0</v>
      </c>
    </row>
    <row r="9" spans="2:12" ht="18" customHeight="1" x14ac:dyDescent="0.25">
      <c r="B9" s="32"/>
      <c r="C9" s="33"/>
      <c r="D9" s="34" t="s">
        <v>3</v>
      </c>
      <c r="E9" s="35"/>
      <c r="F9" s="36"/>
      <c r="G9" s="37">
        <v>8</v>
      </c>
      <c r="H9" s="38"/>
      <c r="I9" s="39">
        <f t="shared" ref="I9:I29" si="0">G9*H9</f>
        <v>0</v>
      </c>
      <c r="J9" s="37">
        <v>3</v>
      </c>
      <c r="K9" s="38"/>
      <c r="L9" s="39">
        <f t="shared" ref="L9:L30" si="1">J9*K9</f>
        <v>0</v>
      </c>
    </row>
    <row r="10" spans="2:12" ht="15.75" thickBot="1" x14ac:dyDescent="0.3">
      <c r="B10" s="17"/>
      <c r="C10" s="40"/>
      <c r="D10" s="41" t="s">
        <v>4</v>
      </c>
      <c r="E10" s="42"/>
      <c r="F10" s="43"/>
      <c r="G10" s="44">
        <v>8</v>
      </c>
      <c r="H10" s="45"/>
      <c r="I10" s="46">
        <f t="shared" si="0"/>
        <v>0</v>
      </c>
      <c r="J10" s="44">
        <v>3</v>
      </c>
      <c r="K10" s="45"/>
      <c r="L10" s="46">
        <f t="shared" si="1"/>
        <v>0</v>
      </c>
    </row>
    <row r="11" spans="2:12" ht="18.75" customHeight="1" x14ac:dyDescent="0.25">
      <c r="B11" s="10">
        <v>2</v>
      </c>
      <c r="C11" s="25" t="s">
        <v>30</v>
      </c>
      <c r="D11" s="26" t="s">
        <v>5</v>
      </c>
      <c r="E11" s="27" t="s">
        <v>57</v>
      </c>
      <c r="F11" s="28"/>
      <c r="G11" s="47">
        <v>8</v>
      </c>
      <c r="H11" s="48"/>
      <c r="I11" s="49">
        <f t="shared" si="0"/>
        <v>0</v>
      </c>
      <c r="J11" s="47">
        <v>3</v>
      </c>
      <c r="K11" s="48"/>
      <c r="L11" s="49">
        <f t="shared" si="1"/>
        <v>0</v>
      </c>
    </row>
    <row r="12" spans="2:12" ht="19.5" customHeight="1" thickBot="1" x14ac:dyDescent="0.3">
      <c r="B12" s="17"/>
      <c r="C12" s="40"/>
      <c r="D12" s="41" t="s">
        <v>3</v>
      </c>
      <c r="E12" s="42"/>
      <c r="F12" s="43"/>
      <c r="G12" s="50">
        <v>8</v>
      </c>
      <c r="H12" s="51"/>
      <c r="I12" s="52">
        <f t="shared" si="0"/>
        <v>0</v>
      </c>
      <c r="J12" s="50">
        <v>3</v>
      </c>
      <c r="K12" s="51"/>
      <c r="L12" s="52">
        <f t="shared" si="1"/>
        <v>0</v>
      </c>
    </row>
    <row r="13" spans="2:12" x14ac:dyDescent="0.25">
      <c r="B13" s="10">
        <v>3</v>
      </c>
      <c r="C13" s="25" t="s">
        <v>31</v>
      </c>
      <c r="D13" s="26" t="s">
        <v>14</v>
      </c>
      <c r="E13" s="53" t="s">
        <v>57</v>
      </c>
      <c r="F13" s="28"/>
      <c r="G13" s="29">
        <v>8</v>
      </c>
      <c r="H13" s="30"/>
      <c r="I13" s="31">
        <f t="shared" si="0"/>
        <v>0</v>
      </c>
      <c r="J13" s="29">
        <v>3</v>
      </c>
      <c r="K13" s="30"/>
      <c r="L13" s="31">
        <f t="shared" si="1"/>
        <v>0</v>
      </c>
    </row>
    <row r="14" spans="2:12" ht="15.75" thickBot="1" x14ac:dyDescent="0.3">
      <c r="B14" s="17"/>
      <c r="C14" s="40"/>
      <c r="D14" s="41" t="s">
        <v>15</v>
      </c>
      <c r="E14" s="54"/>
      <c r="F14" s="43"/>
      <c r="G14" s="44">
        <v>8</v>
      </c>
      <c r="H14" s="45"/>
      <c r="I14" s="46">
        <f t="shared" si="0"/>
        <v>0</v>
      </c>
      <c r="J14" s="44">
        <v>3</v>
      </c>
      <c r="K14" s="45"/>
      <c r="L14" s="46">
        <f t="shared" si="1"/>
        <v>0</v>
      </c>
    </row>
    <row r="15" spans="2:12" x14ac:dyDescent="0.25">
      <c r="B15" s="10">
        <v>4</v>
      </c>
      <c r="C15" s="25" t="s">
        <v>28</v>
      </c>
      <c r="D15" s="26" t="s">
        <v>16</v>
      </c>
      <c r="E15" s="27" t="s">
        <v>57</v>
      </c>
      <c r="F15" s="28"/>
      <c r="G15" s="47">
        <v>8</v>
      </c>
      <c r="H15" s="48"/>
      <c r="I15" s="49">
        <f t="shared" si="0"/>
        <v>0</v>
      </c>
      <c r="J15" s="47">
        <v>3</v>
      </c>
      <c r="K15" s="48"/>
      <c r="L15" s="49">
        <f t="shared" si="1"/>
        <v>0</v>
      </c>
    </row>
    <row r="16" spans="2:12" ht="15.75" thickBot="1" x14ac:dyDescent="0.3">
      <c r="B16" s="55"/>
      <c r="C16" s="33"/>
      <c r="D16" s="56" t="s">
        <v>6</v>
      </c>
      <c r="E16" s="42"/>
      <c r="F16" s="57"/>
      <c r="G16" s="58">
        <v>8</v>
      </c>
      <c r="H16" s="59"/>
      <c r="I16" s="52">
        <f t="shared" si="0"/>
        <v>0</v>
      </c>
      <c r="J16" s="58">
        <v>3</v>
      </c>
      <c r="K16" s="59"/>
      <c r="L16" s="52">
        <f t="shared" si="1"/>
        <v>0</v>
      </c>
    </row>
    <row r="17" spans="2:12" ht="39" thickBot="1" x14ac:dyDescent="0.3">
      <c r="B17" s="60">
        <v>5</v>
      </c>
      <c r="C17" s="61" t="s">
        <v>42</v>
      </c>
      <c r="D17" s="62" t="s">
        <v>50</v>
      </c>
      <c r="E17" s="63" t="s">
        <v>58</v>
      </c>
      <c r="F17" s="64" t="s">
        <v>44</v>
      </c>
      <c r="G17" s="65">
        <v>8</v>
      </c>
      <c r="H17" s="66"/>
      <c r="I17" s="67">
        <f t="shared" si="0"/>
        <v>0</v>
      </c>
      <c r="J17" s="68">
        <v>3</v>
      </c>
      <c r="K17" s="66"/>
      <c r="L17" s="67">
        <f t="shared" si="1"/>
        <v>0</v>
      </c>
    </row>
    <row r="18" spans="2:12" ht="39" thickBot="1" x14ac:dyDescent="0.3">
      <c r="B18" s="60">
        <v>6</v>
      </c>
      <c r="C18" s="61" t="s">
        <v>43</v>
      </c>
      <c r="D18" s="62" t="s">
        <v>51</v>
      </c>
      <c r="E18" s="69" t="s">
        <v>59</v>
      </c>
      <c r="F18" s="70"/>
      <c r="G18" s="65">
        <v>8</v>
      </c>
      <c r="H18" s="66"/>
      <c r="I18" s="67">
        <f t="shared" ref="I18" si="2">G18*H18</f>
        <v>0</v>
      </c>
      <c r="J18" s="68">
        <v>3</v>
      </c>
      <c r="K18" s="66"/>
      <c r="L18" s="67">
        <f t="shared" ref="L18" si="3">J18*K18</f>
        <v>0</v>
      </c>
    </row>
    <row r="19" spans="2:12" x14ac:dyDescent="0.25">
      <c r="B19" s="71">
        <v>7</v>
      </c>
      <c r="C19" s="25" t="s">
        <v>32</v>
      </c>
      <c r="D19" s="26" t="s">
        <v>7</v>
      </c>
      <c r="E19" s="27" t="s">
        <v>60</v>
      </c>
      <c r="F19" s="28"/>
      <c r="G19" s="47">
        <v>8</v>
      </c>
      <c r="H19" s="48"/>
      <c r="I19" s="49">
        <f t="shared" si="0"/>
        <v>0</v>
      </c>
      <c r="J19" s="72">
        <v>3</v>
      </c>
      <c r="K19" s="48"/>
      <c r="L19" s="49">
        <f t="shared" si="1"/>
        <v>0</v>
      </c>
    </row>
    <row r="20" spans="2:12" x14ac:dyDescent="0.25">
      <c r="B20" s="73"/>
      <c r="C20" s="33"/>
      <c r="D20" s="34" t="s">
        <v>8</v>
      </c>
      <c r="E20" s="35"/>
      <c r="F20" s="36"/>
      <c r="G20" s="37">
        <v>8</v>
      </c>
      <c r="H20" s="38"/>
      <c r="I20" s="39">
        <f t="shared" si="0"/>
        <v>0</v>
      </c>
      <c r="J20" s="74">
        <v>3</v>
      </c>
      <c r="K20" s="38"/>
      <c r="L20" s="39">
        <f t="shared" si="1"/>
        <v>0</v>
      </c>
    </row>
    <row r="21" spans="2:12" ht="15.75" thickBot="1" x14ac:dyDescent="0.3">
      <c r="B21" s="75"/>
      <c r="C21" s="40"/>
      <c r="D21" s="41" t="s">
        <v>52</v>
      </c>
      <c r="E21" s="42"/>
      <c r="F21" s="43"/>
      <c r="G21" s="50">
        <v>8</v>
      </c>
      <c r="H21" s="51"/>
      <c r="I21" s="52">
        <f t="shared" si="0"/>
        <v>0</v>
      </c>
      <c r="J21" s="76">
        <v>3</v>
      </c>
      <c r="K21" s="51"/>
      <c r="L21" s="52">
        <f t="shared" si="1"/>
        <v>0</v>
      </c>
    </row>
    <row r="22" spans="2:12" ht="26.25" thickBot="1" x14ac:dyDescent="0.3">
      <c r="B22" s="60">
        <v>8</v>
      </c>
      <c r="C22" s="62" t="s">
        <v>33</v>
      </c>
      <c r="D22" s="62" t="s">
        <v>9</v>
      </c>
      <c r="E22" s="69" t="s">
        <v>59</v>
      </c>
      <c r="F22" s="70"/>
      <c r="G22" s="65">
        <v>8</v>
      </c>
      <c r="H22" s="66"/>
      <c r="I22" s="67">
        <f t="shared" si="0"/>
        <v>0</v>
      </c>
      <c r="J22" s="68">
        <v>3</v>
      </c>
      <c r="K22" s="66"/>
      <c r="L22" s="67">
        <f t="shared" si="1"/>
        <v>0</v>
      </c>
    </row>
    <row r="23" spans="2:12" x14ac:dyDescent="0.25">
      <c r="B23" s="10">
        <v>9</v>
      </c>
      <c r="C23" s="11" t="s">
        <v>34</v>
      </c>
      <c r="D23" s="26" t="s">
        <v>10</v>
      </c>
      <c r="E23" s="27" t="s">
        <v>59</v>
      </c>
      <c r="F23" s="28"/>
      <c r="G23" s="47">
        <v>8</v>
      </c>
      <c r="H23" s="48"/>
      <c r="I23" s="49">
        <f t="shared" si="0"/>
        <v>0</v>
      </c>
      <c r="J23" s="72">
        <v>3</v>
      </c>
      <c r="K23" s="48"/>
      <c r="L23" s="49">
        <f t="shared" si="1"/>
        <v>0</v>
      </c>
    </row>
    <row r="24" spans="2:12" ht="15.75" thickBot="1" x14ac:dyDescent="0.3">
      <c r="B24" s="55"/>
      <c r="C24" s="77"/>
      <c r="D24" s="56" t="s">
        <v>11</v>
      </c>
      <c r="E24" s="42"/>
      <c r="F24" s="78"/>
      <c r="G24" s="50">
        <v>8</v>
      </c>
      <c r="H24" s="51"/>
      <c r="I24" s="52">
        <f t="shared" si="0"/>
        <v>0</v>
      </c>
      <c r="J24" s="76">
        <v>3</v>
      </c>
      <c r="K24" s="51"/>
      <c r="L24" s="52">
        <f t="shared" si="1"/>
        <v>0</v>
      </c>
    </row>
    <row r="25" spans="2:12" x14ac:dyDescent="0.25">
      <c r="B25" s="10">
        <v>10</v>
      </c>
      <c r="C25" s="25" t="s">
        <v>35</v>
      </c>
      <c r="D25" s="26" t="s">
        <v>17</v>
      </c>
      <c r="E25" s="27" t="s">
        <v>59</v>
      </c>
      <c r="F25" s="28"/>
      <c r="G25" s="29">
        <v>8</v>
      </c>
      <c r="H25" s="30"/>
      <c r="I25" s="31">
        <f t="shared" si="0"/>
        <v>0</v>
      </c>
      <c r="J25" s="79">
        <v>3</v>
      </c>
      <c r="K25" s="30"/>
      <c r="L25" s="31">
        <f t="shared" si="1"/>
        <v>0</v>
      </c>
    </row>
    <row r="26" spans="2:12" ht="15.75" thickBot="1" x14ac:dyDescent="0.3">
      <c r="B26" s="55"/>
      <c r="C26" s="33"/>
      <c r="D26" s="56" t="s">
        <v>12</v>
      </c>
      <c r="E26" s="42"/>
      <c r="F26" s="78"/>
      <c r="G26" s="44">
        <v>8</v>
      </c>
      <c r="H26" s="45"/>
      <c r="I26" s="46">
        <f t="shared" si="0"/>
        <v>0</v>
      </c>
      <c r="J26" s="80">
        <v>3</v>
      </c>
      <c r="K26" s="45"/>
      <c r="L26" s="46">
        <f t="shared" si="1"/>
        <v>0</v>
      </c>
    </row>
    <row r="27" spans="2:12" x14ac:dyDescent="0.25">
      <c r="B27" s="71">
        <v>11</v>
      </c>
      <c r="C27" s="81" t="s">
        <v>36</v>
      </c>
      <c r="D27" s="82" t="s">
        <v>18</v>
      </c>
      <c r="E27" s="83" t="s">
        <v>59</v>
      </c>
      <c r="F27" s="28"/>
      <c r="G27" s="47">
        <v>8</v>
      </c>
      <c r="H27" s="48"/>
      <c r="I27" s="49">
        <f t="shared" si="0"/>
        <v>0</v>
      </c>
      <c r="J27" s="72">
        <v>3</v>
      </c>
      <c r="K27" s="48"/>
      <c r="L27" s="49">
        <f t="shared" si="1"/>
        <v>0</v>
      </c>
    </row>
    <row r="28" spans="2:12" ht="15.75" thickBot="1" x14ac:dyDescent="0.3">
      <c r="B28" s="75"/>
      <c r="C28" s="84"/>
      <c r="D28" s="85" t="s">
        <v>45</v>
      </c>
      <c r="E28" s="86"/>
      <c r="F28" s="43"/>
      <c r="G28" s="50">
        <v>8</v>
      </c>
      <c r="H28" s="51"/>
      <c r="I28" s="52">
        <f t="shared" si="0"/>
        <v>0</v>
      </c>
      <c r="J28" s="76">
        <v>3</v>
      </c>
      <c r="K28" s="51"/>
      <c r="L28" s="52">
        <f t="shared" si="1"/>
        <v>0</v>
      </c>
    </row>
    <row r="29" spans="2:12" ht="26.25" thickBot="1" x14ac:dyDescent="0.3">
      <c r="B29" s="87">
        <v>12</v>
      </c>
      <c r="C29" s="88" t="s">
        <v>19</v>
      </c>
      <c r="D29" s="88" t="s">
        <v>20</v>
      </c>
      <c r="E29" s="69" t="s">
        <v>59</v>
      </c>
      <c r="F29" s="57"/>
      <c r="G29" s="89">
        <v>8</v>
      </c>
      <c r="H29" s="90"/>
      <c r="I29" s="91">
        <f t="shared" si="0"/>
        <v>0</v>
      </c>
      <c r="J29" s="92">
        <v>3</v>
      </c>
      <c r="K29" s="90"/>
      <c r="L29" s="91">
        <f t="shared" si="1"/>
        <v>0</v>
      </c>
    </row>
    <row r="30" spans="2:12" ht="64.5" thickBot="1" x14ac:dyDescent="0.3">
      <c r="B30" s="93">
        <v>13</v>
      </c>
      <c r="C30" s="94" t="s">
        <v>46</v>
      </c>
      <c r="D30" s="95" t="s">
        <v>53</v>
      </c>
      <c r="E30" s="96" t="s">
        <v>61</v>
      </c>
      <c r="F30" s="97" t="s">
        <v>44</v>
      </c>
      <c r="G30" s="98" t="s">
        <v>44</v>
      </c>
      <c r="H30" s="99" t="s">
        <v>44</v>
      </c>
      <c r="I30" s="100" t="s">
        <v>44</v>
      </c>
      <c r="J30" s="68">
        <v>3</v>
      </c>
      <c r="K30" s="66"/>
      <c r="L30" s="67">
        <f t="shared" si="1"/>
        <v>0</v>
      </c>
    </row>
    <row r="31" spans="2:12" ht="15.75" thickBot="1" x14ac:dyDescent="0.3">
      <c r="B31" s="93">
        <v>14</v>
      </c>
      <c r="C31" s="95" t="s">
        <v>47</v>
      </c>
      <c r="D31" s="95" t="s">
        <v>20</v>
      </c>
      <c r="E31" s="69" t="s">
        <v>59</v>
      </c>
      <c r="F31" s="101"/>
      <c r="G31" s="65">
        <v>8</v>
      </c>
      <c r="H31" s="66"/>
      <c r="I31" s="67">
        <f t="shared" ref="I31" si="4">G31*H31</f>
        <v>0</v>
      </c>
      <c r="J31" s="68">
        <v>3</v>
      </c>
      <c r="K31" s="66"/>
      <c r="L31" s="67">
        <f t="shared" ref="L31" si="5">J31*K31</f>
        <v>0</v>
      </c>
    </row>
    <row r="32" spans="2:12" ht="26.25" thickBot="1" x14ac:dyDescent="0.3">
      <c r="B32" s="60">
        <v>15</v>
      </c>
      <c r="C32" s="62" t="s">
        <v>48</v>
      </c>
      <c r="D32" s="62" t="s">
        <v>20</v>
      </c>
      <c r="E32" s="69" t="s">
        <v>59</v>
      </c>
      <c r="F32" s="70"/>
      <c r="G32" s="89">
        <v>8</v>
      </c>
      <c r="H32" s="90"/>
      <c r="I32" s="91">
        <f t="shared" ref="I32:I35" si="6">G32*H32</f>
        <v>0</v>
      </c>
      <c r="J32" s="92">
        <v>3</v>
      </c>
      <c r="K32" s="90"/>
      <c r="L32" s="91">
        <f t="shared" ref="L32:L35" si="7">J32*K32</f>
        <v>0</v>
      </c>
    </row>
    <row r="33" spans="2:12" ht="16.5" customHeight="1" x14ac:dyDescent="0.25">
      <c r="B33" s="10">
        <v>16</v>
      </c>
      <c r="C33" s="102" t="s">
        <v>55</v>
      </c>
      <c r="D33" s="26" t="s">
        <v>49</v>
      </c>
      <c r="E33" s="11" t="s">
        <v>58</v>
      </c>
      <c r="F33" s="103" t="s">
        <v>44</v>
      </c>
      <c r="G33" s="104">
        <v>8</v>
      </c>
      <c r="H33" s="30"/>
      <c r="I33" s="105">
        <f t="shared" si="6"/>
        <v>0</v>
      </c>
      <c r="J33" s="104">
        <v>3</v>
      </c>
      <c r="K33" s="30"/>
      <c r="L33" s="31">
        <f t="shared" si="7"/>
        <v>0</v>
      </c>
    </row>
    <row r="34" spans="2:12" x14ac:dyDescent="0.25">
      <c r="B34" s="32"/>
      <c r="C34" s="106"/>
      <c r="D34" s="34" t="s">
        <v>54</v>
      </c>
      <c r="E34" s="77"/>
      <c r="F34" s="107"/>
      <c r="G34" s="108">
        <v>8</v>
      </c>
      <c r="H34" s="38"/>
      <c r="I34" s="109">
        <f t="shared" si="6"/>
        <v>0</v>
      </c>
      <c r="J34" s="108">
        <v>3</v>
      </c>
      <c r="K34" s="38"/>
      <c r="L34" s="39">
        <f t="shared" si="7"/>
        <v>0</v>
      </c>
    </row>
    <row r="35" spans="2:12" ht="15.75" thickBot="1" x14ac:dyDescent="0.3">
      <c r="B35" s="17"/>
      <c r="C35" s="110"/>
      <c r="D35" s="41" t="s">
        <v>56</v>
      </c>
      <c r="E35" s="18"/>
      <c r="F35" s="111"/>
      <c r="G35" s="112">
        <v>8</v>
      </c>
      <c r="H35" s="45"/>
      <c r="I35" s="113">
        <f t="shared" si="6"/>
        <v>0</v>
      </c>
      <c r="J35" s="112">
        <v>3</v>
      </c>
      <c r="K35" s="45"/>
      <c r="L35" s="46">
        <f t="shared" si="7"/>
        <v>0</v>
      </c>
    </row>
    <row r="36" spans="2:12" ht="15.75" thickBot="1" x14ac:dyDescent="0.3">
      <c r="B36" s="9"/>
      <c r="C36" s="114"/>
      <c r="D36" s="115" t="s">
        <v>37</v>
      </c>
      <c r="E36" s="116"/>
      <c r="F36" s="117">
        <f>SUM(F8:F35)</f>
        <v>0</v>
      </c>
      <c r="G36" s="7"/>
      <c r="H36" s="118"/>
      <c r="I36" s="117">
        <f>SUM(I8:I35)</f>
        <v>0</v>
      </c>
      <c r="J36" s="7"/>
      <c r="K36" s="118"/>
      <c r="L36" s="117">
        <f>SUM(L8:L35)</f>
        <v>0</v>
      </c>
    </row>
    <row r="37" spans="2:12" ht="15.75" thickBot="1" x14ac:dyDescent="0.3">
      <c r="B37" s="9"/>
      <c r="C37" s="5"/>
      <c r="D37" s="119" t="s">
        <v>38</v>
      </c>
      <c r="E37" s="120"/>
      <c r="F37" s="120"/>
      <c r="G37" s="120"/>
      <c r="H37" s="120"/>
      <c r="I37" s="120"/>
      <c r="J37" s="120"/>
      <c r="K37" s="121"/>
      <c r="L37" s="122">
        <v>8000</v>
      </c>
    </row>
    <row r="38" spans="2:12" ht="15.75" thickBot="1" x14ac:dyDescent="0.3">
      <c r="B38" s="9"/>
      <c r="C38" s="5"/>
      <c r="D38" s="123" t="s">
        <v>39</v>
      </c>
      <c r="E38" s="124"/>
      <c r="F38" s="124"/>
      <c r="G38" s="124"/>
      <c r="H38" s="124"/>
      <c r="I38" s="124"/>
      <c r="J38" s="124"/>
      <c r="K38" s="125"/>
      <c r="L38" s="126">
        <f>F36+I36+L36+L37</f>
        <v>8000</v>
      </c>
    </row>
    <row r="39" spans="2:12" x14ac:dyDescent="0.25">
      <c r="B39" s="9"/>
      <c r="C39" s="5"/>
      <c r="D39" s="6"/>
      <c r="E39" s="6"/>
      <c r="F39" s="6"/>
      <c r="G39" s="7"/>
      <c r="H39" s="6"/>
      <c r="I39" s="6"/>
      <c r="J39" s="7"/>
      <c r="K39" s="6"/>
      <c r="L39" s="6"/>
    </row>
    <row r="40" spans="2:12" x14ac:dyDescent="0.25">
      <c r="B40" s="9"/>
      <c r="C40" s="5"/>
      <c r="D40" s="6"/>
      <c r="E40" s="6"/>
      <c r="F40" s="6"/>
      <c r="G40" s="7"/>
      <c r="H40" s="6"/>
      <c r="I40" s="6"/>
      <c r="J40" s="7"/>
      <c r="K40" s="6"/>
      <c r="L40" s="6"/>
    </row>
  </sheetData>
  <mergeCells count="38">
    <mergeCell ref="B25:B26"/>
    <mergeCell ref="C6:C7"/>
    <mergeCell ref="D38:K38"/>
    <mergeCell ref="D37:K37"/>
    <mergeCell ref="D36:E36"/>
    <mergeCell ref="G6:I6"/>
    <mergeCell ref="J6:L6"/>
    <mergeCell ref="D6:D7"/>
    <mergeCell ref="E6:E7"/>
    <mergeCell ref="F6:F7"/>
    <mergeCell ref="E13:E14"/>
    <mergeCell ref="C23:C24"/>
    <mergeCell ref="C25:C26"/>
    <mergeCell ref="C27:C28"/>
    <mergeCell ref="C8:C10"/>
    <mergeCell ref="F33:F35"/>
    <mergeCell ref="B19:B21"/>
    <mergeCell ref="C15:C16"/>
    <mergeCell ref="C11:C12"/>
    <mergeCell ref="C13:C14"/>
    <mergeCell ref="B13:B14"/>
    <mergeCell ref="B15:B16"/>
    <mergeCell ref="B6:B7"/>
    <mergeCell ref="B8:B10"/>
    <mergeCell ref="B33:B35"/>
    <mergeCell ref="C33:C35"/>
    <mergeCell ref="E8:E10"/>
    <mergeCell ref="E11:E12"/>
    <mergeCell ref="E19:E21"/>
    <mergeCell ref="E23:E24"/>
    <mergeCell ref="E25:E26"/>
    <mergeCell ref="E27:E28"/>
    <mergeCell ref="E15:E16"/>
    <mergeCell ref="E33:E35"/>
    <mergeCell ref="B23:B24"/>
    <mergeCell ref="B27:B28"/>
    <mergeCell ref="B11:B12"/>
    <mergeCell ref="C19:C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inesa.tofanica@uaic.ro</dc:creator>
  <cp:lastModifiedBy>ramon</cp:lastModifiedBy>
  <cp:lastPrinted>2024-03-15T11:33:21Z</cp:lastPrinted>
  <dcterms:created xsi:type="dcterms:W3CDTF">2022-02-22T12:52:45Z</dcterms:created>
  <dcterms:modified xsi:type="dcterms:W3CDTF">2025-01-31T11:55:11Z</dcterms:modified>
</cp:coreProperties>
</file>