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\Desktop\Oana Achizitii 2025\1. Achzitii directe\26. AUDIT 2\"/>
    </mc:Choice>
  </mc:AlternateContent>
  <bookViews>
    <workbookView xWindow="0" yWindow="150" windowWidth="28755" windowHeight="123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24" i="1" l="1"/>
  <c r="F2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</calcChain>
</file>

<file path=xl/sharedStrings.xml><?xml version="1.0" encoding="utf-8"?>
<sst xmlns="http://schemas.openxmlformats.org/spreadsheetml/2006/main" count="72" uniqueCount="55">
  <si>
    <t>Cod Proiect</t>
  </si>
  <si>
    <t>Titlu Proiect</t>
  </si>
  <si>
    <t>Perioada auditata</t>
  </si>
  <si>
    <t>Buget fara Tva/lei</t>
  </si>
  <si>
    <t>Buget cu Tva/lei</t>
  </si>
  <si>
    <t>Nr.crt</t>
  </si>
  <si>
    <t>Termen predare raport audit</t>
  </si>
  <si>
    <t>TOTAL</t>
  </si>
  <si>
    <t>ANEXA NR. 1</t>
  </si>
  <si>
    <t>Romanian National Quantum Communication Infrastructure</t>
  </si>
  <si>
    <t>PN-IV-P8-8.2-EUD-2024-0019</t>
  </si>
  <si>
    <t>31.10.2024-30.06.2025</t>
  </si>
  <si>
    <t>DecMem: MDandRO -  Decolonizarea memorie: rolul expresiilor culturale în procesarea moștenirii sovietice în Republica Moldova și România</t>
  </si>
  <si>
    <t>01.01.2025-31.12.2025</t>
  </si>
  <si>
    <t>PN-IV-P8-8.3-ROMD-2023-0178</t>
  </si>
  <si>
    <t>SMASIR - Sănătate mintala și adaptare academică a studenților internaționali și refugiați / Mental health and academic adjustment of international and refugee students</t>
  </si>
  <si>
    <t>PN-IV-P8-8.3-ROMD-2023-0316</t>
  </si>
  <si>
    <t>COPERISK - Cai pentru depasirea amenintarilor induse de riscurile hidro-climatice in ariile trasfrontaliere rurale din valea Prutului. Analiza multicriteriala / Exploring the paths to cope with hydro-climatic risks in transboundary rural areas along the Prut Valley: A multi-criteria analysis</t>
  </si>
  <si>
    <t>PN-IV-P8-8.3-ROMD-2023-0147</t>
  </si>
  <si>
    <t>LCG- CONDEGRID - Contributia nationala la dezvoltarea gridului de calcul LCG pentru fizica particulelor elementare</t>
  </si>
  <si>
    <t xml:space="preserve">PN IV-Modul CERN-RO
</t>
  </si>
  <si>
    <t>NOI PEPTIDE PENETRANTE PENTRU STUDIUL INTERACȚIUNII RECEPTORILOR MEMBRANARI
CU LIGANZI DUBLI CU POTENTIAL ROL TERAPEUTIC IN CANCER</t>
  </si>
  <si>
    <t>PN-IV-P1-PCE-2023-0678</t>
  </si>
  <si>
    <t>03.01.2025-31.12.2025</t>
  </si>
  <si>
    <t>MATERIALE AVANSATE FOTOCROMICE PE BAZA DE SPIROPIRANI PENTRU DEGRADAREA MICROPOLUANTILOR</t>
  </si>
  <si>
    <t>PN-IV-P1-PCE-2023-0303</t>
  </si>
  <si>
    <t>EXPLORAREA EFECTULUI SUPERPOZIȚIEI DE FAZE ÎN CERAMICI FEROELECTRICE ÎN VEDEREA ÎMBUNĂTĂȚIRII
PROPRIETĂȚILOR FUNCȚIONALE</t>
  </si>
  <si>
    <t>PN-IV-P1-PCE-2023-1758</t>
  </si>
  <si>
    <t>STUDIUL EFECTELOR DE PERCOLATIE SI  DESIGN MICROSTRUCTURAL PRIN MODELARE NUMERICA IN METACOMPOZITE METAL- FEROELECTROCERAMICA</t>
  </si>
  <si>
    <t>PN-IV-P1-PCE-2023-0995</t>
  </si>
  <si>
    <t>08.01.2025-31.12.2025</t>
  </si>
  <si>
    <t>COMPORTAMENTELE DRUNKOREXICE – INVESTIGAREA COMBINAȚIEI DINTRE ABUZUL  DE ALCOOL ȘI ALIMENTAȚIA DEZADAPTATIVĂ</t>
  </si>
  <si>
    <t>PN-IV-P1-PCE-2023-0687</t>
  </si>
  <si>
    <t>ROMANIZAREA LINGVISTICĂ ÎN PROVINCIILE MOESIA SUPERIOR ȘI MOESIA INFERIOR (SEC. I-III)</t>
  </si>
  <si>
    <t>PN-IV-P1-PCE-2023-1560</t>
  </si>
  <si>
    <t>CENTRE PREISTORICE DE PRODUCȚIE ȘI DISTRIBUȚIE A CERAMICII? O STRATEGIE INTEGRATĂ DE STUDIU A UNUI MEȘTEȘUG ANTIC</t>
  </si>
  <si>
    <t>PN-IV-P1-PCE-2023-0040</t>
  </si>
  <si>
    <t>PĂSĂRILE, BIOINDICATORI PENTRU IDENTIFICAREA POLUĂRII CU MICROPLASTIC ȘI METALE GRELE</t>
  </si>
  <si>
    <t>PN-IV-P2-2.1-TE-2023-0897</t>
  </si>
  <si>
    <t>DEZVOLTAREA ȘI TESTAREA PERFORMANȚEI UNUI PROPULSOR CU IONI METALICI CU FORȚĂ DE PROPULSIE DE ORDINUL MN BAZAT  PE DESCĂRCAREA TVA PULSATĂ</t>
  </si>
  <si>
    <t>COMPOZITE PIEZOELECTRICE CERAMICĂ-POLIMER: DE LA RIGID LA FLEXIBIL–SOLUȚII DE CAPTARE A MULTIPLE TIPURI DE ENERGIE ÎN APLICAȚII HIBRIDE DE COLECTARE</t>
  </si>
  <si>
    <t>DISPARITĂȚI SPAȚIALE ȘI FACTORI AI DEZVOLTĂRII LOCALE: TEORIE VS DOVEZI EMPIRICE VS PERCEPȚIA ACTORILOR PUBLICI LOCALI</t>
  </si>
  <si>
    <t>TEXTE ROMÂNEȘTI DESPRE TRADUCERE: ANTOLOGIE BILINGVA COMENTATA</t>
  </si>
  <si>
    <t>EVALUAREA CONTAMINĂRII CU MICROPLASTICE A  ECOSISTEMELOR ACVATICE ȘI ELIMAREA ACESTORA PRIN PROCESE DE OXIDARE AVANSATĂ</t>
  </si>
  <si>
    <t>Soluție digitală inovatoare pentru îmbunătățirea educației în domeniile bio-moleculare prin producerea de modele moleculare tipărite 3D</t>
  </si>
  <si>
    <t>Flavonoide triciclice 1,3-ditiolice cu proprietati antimicrobiene</t>
  </si>
  <si>
    <t>Dezvoltare de coduri de bare ADN pentru Biodiversitate şi Biosecuritate</t>
  </si>
  <si>
    <t>PN-IV-P2-2.1-TE-2023-0216</t>
  </si>
  <si>
    <t>PN-IV-P2-2.1-TE-2023-1488</t>
  </si>
  <si>
    <t>PN-IV-P2-2.1-TE-2023-2070</t>
  </si>
  <si>
    <t>PN-IV-P2-2.1-TE-2023-0768</t>
  </si>
  <si>
    <t>PN-IV-P2-2.1-TE-2023-0258</t>
  </si>
  <si>
    <t>PN-IV-P7-7.1-PED-2024-0343</t>
  </si>
  <si>
    <t>PN-IV-P7-7.1-PED-2024-1393</t>
  </si>
  <si>
    <t>PN-IV-P7-7.1-PED-2024-1951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</si>
</sst>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Fill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3" fillId="0" borderId="0" xfId="0" applyFont="1"/>
    <xf numFmtId="4" fontId="7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left" vertical="top" wrapText="1"/>
    </xf>
    <xf numFmtId="4" fontId="4" fillId="0" borderId="5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topLeftCell="A15" zoomScale="90" zoomScaleNormal="90" zoomScaleSheetLayoutView="90" workbookViewId="0">
      <selection activeCell="A2" sqref="A2:G24"/>
    </sheetView>
  </sheetViews>
  <sheetFormatPr defaultRowHeight="15.75" x14ac:dyDescent="0.25"/>
  <cols>
    <col min="1" max="1" width="8.5703125" style="13" customWidth="1"/>
    <col min="2" max="2" width="32.7109375" style="13" customWidth="1"/>
    <col min="3" max="3" width="44" style="13" customWidth="1"/>
    <col min="4" max="4" width="13.7109375" style="18" customWidth="1"/>
    <col min="5" max="5" width="13.5703125" style="18" customWidth="1"/>
    <col min="6" max="6" width="13.42578125" style="19" customWidth="1"/>
    <col min="7" max="7" width="12.5703125" style="19" customWidth="1"/>
    <col min="8" max="16384" width="9.140625" style="13"/>
  </cols>
  <sheetData>
    <row r="1" spans="1:7" ht="23.25" customHeight="1" x14ac:dyDescent="0.25">
      <c r="A1" s="21" t="s">
        <v>8</v>
      </c>
      <c r="B1" s="22"/>
      <c r="C1" s="22"/>
      <c r="D1" s="22"/>
      <c r="E1" s="22"/>
      <c r="F1" s="22"/>
      <c r="G1" s="23"/>
    </row>
    <row r="2" spans="1:7" ht="47.25" x14ac:dyDescent="0.25">
      <c r="A2" s="1" t="s">
        <v>5</v>
      </c>
      <c r="B2" s="1" t="s">
        <v>0</v>
      </c>
      <c r="C2" s="1" t="s">
        <v>1</v>
      </c>
      <c r="D2" s="1" t="s">
        <v>2</v>
      </c>
      <c r="E2" s="1" t="s">
        <v>6</v>
      </c>
      <c r="F2" s="2" t="s">
        <v>4</v>
      </c>
      <c r="G2" s="2" t="s">
        <v>3</v>
      </c>
    </row>
    <row r="3" spans="1:7" ht="31.5" x14ac:dyDescent="0.25">
      <c r="A3" s="8">
        <v>1</v>
      </c>
      <c r="B3" s="8" t="s">
        <v>10</v>
      </c>
      <c r="C3" s="8" t="s">
        <v>9</v>
      </c>
      <c r="D3" s="8" t="s">
        <v>11</v>
      </c>
      <c r="E3" s="9">
        <v>45816</v>
      </c>
      <c r="F3" s="10">
        <v>500</v>
      </c>
      <c r="G3" s="10">
        <f>F3/1.19</f>
        <v>420.1680672268908</v>
      </c>
    </row>
    <row r="4" spans="1:7" ht="63" x14ac:dyDescent="0.25">
      <c r="A4" s="4">
        <v>2</v>
      </c>
      <c r="B4" s="4" t="s">
        <v>14</v>
      </c>
      <c r="C4" s="4" t="s">
        <v>12</v>
      </c>
      <c r="D4" s="4" t="s">
        <v>13</v>
      </c>
      <c r="E4" s="5">
        <v>45999</v>
      </c>
      <c r="F4" s="6">
        <v>500</v>
      </c>
      <c r="G4" s="6">
        <f t="shared" ref="G4:G23" si="0">F4/1.19</f>
        <v>420.1680672268908</v>
      </c>
    </row>
    <row r="5" spans="1:7" ht="63" x14ac:dyDescent="0.25">
      <c r="A5" s="4">
        <v>3</v>
      </c>
      <c r="B5" s="4" t="s">
        <v>16</v>
      </c>
      <c r="C5" s="4" t="s">
        <v>15</v>
      </c>
      <c r="D5" s="4" t="s">
        <v>13</v>
      </c>
      <c r="E5" s="5">
        <v>45999</v>
      </c>
      <c r="F5" s="6">
        <v>500</v>
      </c>
      <c r="G5" s="6">
        <f t="shared" si="0"/>
        <v>420.1680672268908</v>
      </c>
    </row>
    <row r="6" spans="1:7" ht="110.25" x14ac:dyDescent="0.25">
      <c r="A6" s="4">
        <v>4</v>
      </c>
      <c r="B6" s="4" t="s">
        <v>18</v>
      </c>
      <c r="C6" s="4" t="s">
        <v>17</v>
      </c>
      <c r="D6" s="4" t="s">
        <v>13</v>
      </c>
      <c r="E6" s="5">
        <v>45999</v>
      </c>
      <c r="F6" s="6">
        <v>500</v>
      </c>
      <c r="G6" s="6">
        <f t="shared" si="0"/>
        <v>420.1680672268908</v>
      </c>
    </row>
    <row r="7" spans="1:7" ht="47.25" x14ac:dyDescent="0.25">
      <c r="A7" s="4">
        <v>5</v>
      </c>
      <c r="B7" s="4" t="s">
        <v>20</v>
      </c>
      <c r="C7" s="4" t="s">
        <v>19</v>
      </c>
      <c r="D7" s="4" t="s">
        <v>13</v>
      </c>
      <c r="E7" s="5">
        <v>45999</v>
      </c>
      <c r="F7" s="6">
        <v>500</v>
      </c>
      <c r="G7" s="6">
        <f t="shared" si="0"/>
        <v>420.1680672268908</v>
      </c>
    </row>
    <row r="8" spans="1:7" ht="162" x14ac:dyDescent="0.25">
      <c r="A8" s="4">
        <v>6</v>
      </c>
      <c r="B8" s="4" t="s">
        <v>22</v>
      </c>
      <c r="C8" s="24" t="s">
        <v>21</v>
      </c>
      <c r="D8" s="4" t="s">
        <v>23</v>
      </c>
      <c r="E8" s="5">
        <v>45999</v>
      </c>
      <c r="F8" s="6">
        <v>500</v>
      </c>
      <c r="G8" s="6">
        <f t="shared" si="0"/>
        <v>420.1680672268908</v>
      </c>
    </row>
    <row r="9" spans="1:7" ht="51.75" customHeight="1" x14ac:dyDescent="0.25">
      <c r="A9" s="4">
        <v>7</v>
      </c>
      <c r="B9" s="4" t="s">
        <v>25</v>
      </c>
      <c r="C9" s="4" t="s">
        <v>24</v>
      </c>
      <c r="D9" s="4" t="s">
        <v>23</v>
      </c>
      <c r="E9" s="5">
        <v>45999</v>
      </c>
      <c r="F9" s="6">
        <v>500</v>
      </c>
      <c r="G9" s="6">
        <f t="shared" si="0"/>
        <v>420.1680672268908</v>
      </c>
    </row>
    <row r="10" spans="1:7" ht="78.75" x14ac:dyDescent="0.25">
      <c r="A10" s="4">
        <v>8</v>
      </c>
      <c r="B10" s="4" t="s">
        <v>27</v>
      </c>
      <c r="C10" s="4" t="s">
        <v>26</v>
      </c>
      <c r="D10" s="4" t="s">
        <v>23</v>
      </c>
      <c r="E10" s="5">
        <v>45999</v>
      </c>
      <c r="F10" s="6">
        <v>500</v>
      </c>
      <c r="G10" s="6">
        <f t="shared" si="0"/>
        <v>420.1680672268908</v>
      </c>
    </row>
    <row r="11" spans="1:7" ht="78.75" x14ac:dyDescent="0.25">
      <c r="A11" s="4">
        <v>9</v>
      </c>
      <c r="B11" s="4" t="s">
        <v>29</v>
      </c>
      <c r="C11" s="4" t="s">
        <v>28</v>
      </c>
      <c r="D11" s="4" t="s">
        <v>30</v>
      </c>
      <c r="E11" s="5">
        <v>45999</v>
      </c>
      <c r="F11" s="6">
        <v>500</v>
      </c>
      <c r="G11" s="6">
        <f t="shared" si="0"/>
        <v>420.1680672268908</v>
      </c>
    </row>
    <row r="12" spans="1:7" ht="63" x14ac:dyDescent="0.25">
      <c r="A12" s="4">
        <v>10</v>
      </c>
      <c r="B12" s="4" t="s">
        <v>32</v>
      </c>
      <c r="C12" s="4" t="s">
        <v>31</v>
      </c>
      <c r="D12" s="4" t="s">
        <v>23</v>
      </c>
      <c r="E12" s="5">
        <v>45999</v>
      </c>
      <c r="F12" s="6">
        <v>500</v>
      </c>
      <c r="G12" s="6">
        <f t="shared" si="0"/>
        <v>420.1680672268908</v>
      </c>
    </row>
    <row r="13" spans="1:7" ht="47.25" x14ac:dyDescent="0.25">
      <c r="A13" s="4">
        <v>11</v>
      </c>
      <c r="B13" s="4" t="s">
        <v>34</v>
      </c>
      <c r="C13" s="4" t="s">
        <v>33</v>
      </c>
      <c r="D13" s="4" t="s">
        <v>23</v>
      </c>
      <c r="E13" s="5">
        <v>45999</v>
      </c>
      <c r="F13" s="6">
        <v>500</v>
      </c>
      <c r="G13" s="6">
        <f t="shared" si="0"/>
        <v>420.1680672268908</v>
      </c>
    </row>
    <row r="14" spans="1:7" ht="73.5" customHeight="1" x14ac:dyDescent="0.25">
      <c r="A14" s="4">
        <v>12</v>
      </c>
      <c r="B14" s="4" t="s">
        <v>36</v>
      </c>
      <c r="C14" s="4" t="s">
        <v>35</v>
      </c>
      <c r="D14" s="4" t="s">
        <v>23</v>
      </c>
      <c r="E14" s="5">
        <v>45999</v>
      </c>
      <c r="F14" s="6">
        <v>500</v>
      </c>
      <c r="G14" s="6">
        <f t="shared" si="0"/>
        <v>420.1680672268908</v>
      </c>
    </row>
    <row r="15" spans="1:7" ht="55.5" customHeight="1" x14ac:dyDescent="0.25">
      <c r="A15" s="4">
        <v>13</v>
      </c>
      <c r="B15" s="4" t="s">
        <v>38</v>
      </c>
      <c r="C15" s="4" t="s">
        <v>37</v>
      </c>
      <c r="D15" s="4" t="s">
        <v>30</v>
      </c>
      <c r="E15" s="5">
        <v>45999</v>
      </c>
      <c r="F15" s="6">
        <v>500</v>
      </c>
      <c r="G15" s="6">
        <f t="shared" si="0"/>
        <v>420.1680672268908</v>
      </c>
    </row>
    <row r="16" spans="1:7" ht="78.75" x14ac:dyDescent="0.25">
      <c r="A16" s="4">
        <v>14</v>
      </c>
      <c r="B16" s="11" t="s">
        <v>47</v>
      </c>
      <c r="C16" s="11" t="s">
        <v>39</v>
      </c>
      <c r="D16" s="4" t="s">
        <v>30</v>
      </c>
      <c r="E16" s="5">
        <v>45999</v>
      </c>
      <c r="F16" s="6">
        <v>500</v>
      </c>
      <c r="G16" s="6">
        <f t="shared" si="0"/>
        <v>420.1680672268908</v>
      </c>
    </row>
    <row r="17" spans="1:7" ht="78.75" x14ac:dyDescent="0.25">
      <c r="A17" s="4">
        <v>15</v>
      </c>
      <c r="B17" s="11" t="s">
        <v>48</v>
      </c>
      <c r="C17" s="11" t="s">
        <v>40</v>
      </c>
      <c r="D17" s="4" t="s">
        <v>30</v>
      </c>
      <c r="E17" s="5">
        <v>45999</v>
      </c>
      <c r="F17" s="6">
        <v>500</v>
      </c>
      <c r="G17" s="6">
        <f t="shared" si="0"/>
        <v>420.1680672268908</v>
      </c>
    </row>
    <row r="18" spans="1:7" ht="63" x14ac:dyDescent="0.25">
      <c r="A18" s="4">
        <v>16</v>
      </c>
      <c r="B18" s="11" t="s">
        <v>49</v>
      </c>
      <c r="C18" s="11" t="s">
        <v>41</v>
      </c>
      <c r="D18" s="4" t="s">
        <v>30</v>
      </c>
      <c r="E18" s="5">
        <v>45999</v>
      </c>
      <c r="F18" s="6">
        <v>500</v>
      </c>
      <c r="G18" s="6">
        <f t="shared" si="0"/>
        <v>420.1680672268908</v>
      </c>
    </row>
    <row r="19" spans="1:7" ht="47.25" x14ac:dyDescent="0.25">
      <c r="A19" s="4">
        <v>17</v>
      </c>
      <c r="B19" s="11" t="s">
        <v>50</v>
      </c>
      <c r="C19" s="11" t="s">
        <v>42</v>
      </c>
      <c r="D19" s="4" t="s">
        <v>23</v>
      </c>
      <c r="E19" s="5">
        <v>45999</v>
      </c>
      <c r="F19" s="6">
        <v>500</v>
      </c>
      <c r="G19" s="6">
        <f t="shared" si="0"/>
        <v>420.1680672268908</v>
      </c>
    </row>
    <row r="20" spans="1:7" ht="78.75" x14ac:dyDescent="0.25">
      <c r="A20" s="4">
        <v>18</v>
      </c>
      <c r="B20" s="12" t="s">
        <v>51</v>
      </c>
      <c r="C20" s="12" t="s">
        <v>43</v>
      </c>
      <c r="D20" s="4" t="s">
        <v>30</v>
      </c>
      <c r="E20" s="5">
        <v>45999</v>
      </c>
      <c r="F20" s="6">
        <v>500</v>
      </c>
      <c r="G20" s="6">
        <f t="shared" si="0"/>
        <v>420.1680672268908</v>
      </c>
    </row>
    <row r="21" spans="1:7" ht="47.25" x14ac:dyDescent="0.25">
      <c r="A21" s="4">
        <v>19</v>
      </c>
      <c r="B21" s="14" t="s">
        <v>52</v>
      </c>
      <c r="C21" s="15" t="s">
        <v>44</v>
      </c>
      <c r="D21" s="4" t="s">
        <v>30</v>
      </c>
      <c r="E21" s="5">
        <v>45999</v>
      </c>
      <c r="F21" s="6">
        <v>500</v>
      </c>
      <c r="G21" s="6">
        <f t="shared" si="0"/>
        <v>420.1680672268908</v>
      </c>
    </row>
    <row r="22" spans="1:7" ht="31.5" x14ac:dyDescent="0.25">
      <c r="A22" s="4">
        <v>20</v>
      </c>
      <c r="B22" s="16" t="s">
        <v>53</v>
      </c>
      <c r="C22" s="15" t="s">
        <v>45</v>
      </c>
      <c r="D22" s="4" t="s">
        <v>30</v>
      </c>
      <c r="E22" s="5">
        <v>45999</v>
      </c>
      <c r="F22" s="6">
        <v>500</v>
      </c>
      <c r="G22" s="6">
        <f t="shared" si="0"/>
        <v>420.1680672268908</v>
      </c>
    </row>
    <row r="23" spans="1:7" ht="60" customHeight="1" thickBot="1" x14ac:dyDescent="0.3">
      <c r="A23" s="4">
        <v>21</v>
      </c>
      <c r="B23" s="17" t="s">
        <v>54</v>
      </c>
      <c r="C23" s="7" t="s">
        <v>46</v>
      </c>
      <c r="D23" s="4" t="s">
        <v>30</v>
      </c>
      <c r="E23" s="5">
        <v>45999</v>
      </c>
      <c r="F23" s="6">
        <v>500</v>
      </c>
      <c r="G23" s="6">
        <f t="shared" si="0"/>
        <v>420.1680672268908</v>
      </c>
    </row>
    <row r="24" spans="1:7" ht="27.75" customHeight="1" x14ac:dyDescent="0.25">
      <c r="A24" s="20" t="s">
        <v>7</v>
      </c>
      <c r="B24" s="20"/>
      <c r="C24" s="20"/>
      <c r="D24" s="20"/>
      <c r="E24" s="20"/>
      <c r="F24" s="3">
        <f>SUM(F3:F23)</f>
        <v>10500</v>
      </c>
      <c r="G24" s="3">
        <f>SUM(G3:G23)</f>
        <v>8823.5294117647027</v>
      </c>
    </row>
  </sheetData>
  <mergeCells count="2">
    <mergeCell ref="A24:E24"/>
    <mergeCell ref="A1:G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</dc:creator>
  <cp:lastModifiedBy>DanT</cp:lastModifiedBy>
  <cp:lastPrinted>2025-01-30T09:30:42Z</cp:lastPrinted>
  <dcterms:created xsi:type="dcterms:W3CDTF">2023-07-26T12:01:48Z</dcterms:created>
  <dcterms:modified xsi:type="dcterms:W3CDTF">2025-04-24T12:47:21Z</dcterms:modified>
</cp:coreProperties>
</file>