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Cristi\2026\Achizitii directe\22. Service mentenanta ascensoare\"/>
    </mc:Choice>
  </mc:AlternateContent>
  <xr:revisionPtr revIDLastSave="0" documentId="13_ncr:1_{33462741-9D6A-4318-9D6A-A553D64B4EE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H27" i="1"/>
  <c r="E39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9" i="1"/>
  <c r="K30" i="1"/>
  <c r="K31" i="1"/>
  <c r="K32" i="1"/>
  <c r="K33" i="1"/>
  <c r="K34" i="1"/>
  <c r="K35" i="1"/>
  <c r="K36" i="1"/>
  <c r="K37" i="1"/>
  <c r="K38" i="1"/>
  <c r="K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9" i="1"/>
  <c r="H30" i="1"/>
  <c r="H31" i="1"/>
  <c r="H32" i="1"/>
  <c r="H33" i="1"/>
  <c r="H34" i="1"/>
  <c r="H35" i="1"/>
  <c r="H36" i="1"/>
  <c r="H37" i="1"/>
  <c r="H38" i="1"/>
  <c r="H8" i="1"/>
  <c r="K39" i="1" l="1"/>
  <c r="H39" i="1"/>
  <c r="K41" i="1" l="1"/>
</calcChain>
</file>

<file path=xl/sharedStrings.xml><?xml version="1.0" encoding="utf-8"?>
<sst xmlns="http://schemas.openxmlformats.org/spreadsheetml/2006/main" count="64" uniqueCount="58">
  <si>
    <t>Imobil</t>
  </si>
  <si>
    <t>Echipament</t>
  </si>
  <si>
    <t>Ascensor persoane 500 daN - 5 staţii</t>
  </si>
  <si>
    <t>Platformă transport persoane pe plan înclinat 300 daN</t>
  </si>
  <si>
    <t>Motostivuitor    MD 3,5T</t>
  </si>
  <si>
    <t>Ascensor 600 daN - 4 staţii</t>
  </si>
  <si>
    <t>Ascensor 100 daN - 3 staţii</t>
  </si>
  <si>
    <t>Ascensor 100 daN - 3 staţii –(1)</t>
  </si>
  <si>
    <t>Ascensor 100 daN - 3 staţii –(2)</t>
  </si>
  <si>
    <t>Ascensor 500 daN - 6 staţii</t>
  </si>
  <si>
    <t>Ascensor 480 daN - 6 staţii –(1)</t>
  </si>
  <si>
    <t>Ascensor 480 daN - 6 staţii –(2)</t>
  </si>
  <si>
    <t>Platformă transport persoane  plan înclinat 300 daN</t>
  </si>
  <si>
    <t>Ascensor 630 daN - 8 staţii – (1)</t>
  </si>
  <si>
    <t>Ascensor 630 daN - 8 staţii -  (2)</t>
  </si>
  <si>
    <t>Ascensor persoane 535 daN - 5 staţii</t>
  </si>
  <si>
    <t>Platformă transport persoane 300daN –(1)</t>
  </si>
  <si>
    <t xml:space="preserve">Platformă transport persoane 300daN </t>
  </si>
  <si>
    <t>Operator economic ____________________________________</t>
  </si>
  <si>
    <t>Nr. crt.</t>
  </si>
  <si>
    <t>cantitate</t>
  </si>
  <si>
    <t>pret/luna</t>
  </si>
  <si>
    <t>valoare</t>
  </si>
  <si>
    <t>Universitatea Alexandru Ioan Cuza imobil  „Turn Apă”, B-dul Carol I, nr 11, Iasi</t>
  </si>
  <si>
    <t>Universitatea Alexandru Ioan Cuza - Corp A, B-dul Carol I, nr 11, Iasi</t>
  </si>
  <si>
    <t>Universitatea Alexandru Ioan Cuza - Corp B, B-dul Carol I, nr 22, Iasi</t>
  </si>
  <si>
    <t>Universitatea Alexandru Ioan Cuza - Corp C, str.General Berthelot, nr 16</t>
  </si>
  <si>
    <t>Universitatea Alexandru Ioan Cuza - cantina Titu Maiorescu, B-dul Carol I, nr 17, Iasi</t>
  </si>
  <si>
    <t>TOTALURI</t>
  </si>
  <si>
    <t>REZERVA IMPLEMENTARE</t>
  </si>
  <si>
    <t>TOTAL SERVICII (VERIFICARI ANUALE + INTRETINERI LUNARE + REZERVA IMPLEMENTARE</t>
  </si>
  <si>
    <t>CENTRALIZATOR OFERTA FINANCIARA</t>
  </si>
  <si>
    <t>Universitatea Alexandru Ioan Cuza imobil str. Alexandru Lapusneanu, nr 28, corp R, aripa Independentei</t>
  </si>
  <si>
    <t>Universitatea Alexandru Ioan Cuza imobil str. Alexandru Lapusneanu, nr 28, corp R, aripa Lapusneanu</t>
  </si>
  <si>
    <t>Platformă transport persoane 300daN –(2)</t>
  </si>
  <si>
    <t>Universitatea Alexandru Ioan Cuza, corp D</t>
  </si>
  <si>
    <t>Universitatea Alexandru Ioan Cuza, Gradina Botanica</t>
  </si>
  <si>
    <t>Ascensor 400 daN - 3 staţii – (1)</t>
  </si>
  <si>
    <t xml:space="preserve">Ascensor 100 daN - 2 staţii </t>
  </si>
  <si>
    <t>Ascensor 400 daN - 3 staţii – (2)</t>
  </si>
  <si>
    <t>Universitatea Alexandru Ioan Cuza - Corp O, Bd. Carol I nr. 26</t>
  </si>
  <si>
    <t xml:space="preserve">Ascensor 800 daN - 2 staţii </t>
  </si>
  <si>
    <t>Translator-stivuitor actionat manual 1,5T</t>
  </si>
  <si>
    <t>Ascensor 450 daN - 3 staţii</t>
  </si>
  <si>
    <t>Universitatea Alexandru Ioan Cuza - Corp E, Str. Pacurari nr 9, Iasi</t>
  </si>
  <si>
    <t>Ascensor 630 daN - 4 staţii</t>
  </si>
  <si>
    <t xml:space="preserve">Ascensor 450 daN - 3 staţii </t>
  </si>
  <si>
    <t>Ascensor 630 daN - 7 staţii</t>
  </si>
  <si>
    <t xml:space="preserve">Ascensor 480 daN - 7 staţii </t>
  </si>
  <si>
    <t xml:space="preserve">Universitatea Alexandru Ioan Cuza  cămin Buna Vestire, str.Closca nr 9, Iasi  </t>
  </si>
  <si>
    <t xml:space="preserve">Universitatea Alexandru Ioan Cuza  cămin Akademos, str.Pacurari nr 9, Iasi  </t>
  </si>
  <si>
    <t>Universitatea Alexandru Ioan Cuza  Observatorul Astronomic, Aleea Mihail Sadoveanu, nr 5-7, Iasi</t>
  </si>
  <si>
    <t>Universitatea Alexandru Ioan Cuza cămin C17, str. Codrescu, nr 7</t>
  </si>
  <si>
    <t>Universitatea Alexandru Ioan Cuza  cămin C5, B-dul Carol I, nr 17, Iasi</t>
  </si>
  <si>
    <t>Cval reparatie ascensor cu nr OV99216523</t>
  </si>
  <si>
    <t>Verificare tehnica anuala (aprilie 2026)</t>
  </si>
  <si>
    <t>Intretinere periodica lunara  (8 luni, mai-dec 2026)</t>
  </si>
  <si>
    <t>Intretinere periodica lunara (3 luni, ian-mar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</si>
</sst>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0"/>
      <color rgb="FFFF0000"/>
      <name val="Calibri"/>
      <family val="2"/>
      <charset val="1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2" borderId="34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2" fontId="1" fillId="0" borderId="7" xfId="0" applyNumberFormat="1" applyFont="1" applyBorder="1"/>
    <xf numFmtId="2" fontId="1" fillId="3" borderId="4" xfId="0" applyNumberFormat="1" applyFont="1" applyFill="1" applyBorder="1"/>
    <xf numFmtId="0" fontId="1" fillId="3" borderId="8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right" vertical="center"/>
    </xf>
    <xf numFmtId="0" fontId="2" fillId="4" borderId="40" xfId="0" applyFont="1" applyFill="1" applyBorder="1" applyAlignment="1">
      <alignment horizontal="right" vertical="center"/>
    </xf>
    <xf numFmtId="0" fontId="3" fillId="0" borderId="36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3"/>
  <sheetViews>
    <sheetView tabSelected="1" workbookViewId="0">
      <selection activeCell="C26" sqref="C26:C28"/>
    </sheetView>
  </sheetViews>
  <sheetFormatPr defaultRowHeight="15" x14ac:dyDescent="0.25"/>
  <cols>
    <col min="1" max="1" width="2.28515625" customWidth="1"/>
    <col min="2" max="2" width="3.7109375" style="2" customWidth="1"/>
    <col min="3" max="3" width="36" style="1" customWidth="1"/>
    <col min="4" max="4" width="24.85546875" customWidth="1"/>
    <col min="5" max="5" width="12.42578125" customWidth="1"/>
    <col min="6" max="6" width="7.28515625" style="3" customWidth="1"/>
    <col min="7" max="7" width="8.42578125" customWidth="1"/>
    <col min="8" max="8" width="9.42578125" customWidth="1"/>
    <col min="9" max="9" width="7.5703125" style="3" customWidth="1"/>
    <col min="10" max="10" width="8.140625" customWidth="1"/>
    <col min="11" max="11" width="9.85546875" customWidth="1"/>
  </cols>
  <sheetData>
    <row r="2" spans="2:11" x14ac:dyDescent="0.25">
      <c r="B2" s="4" t="s">
        <v>18</v>
      </c>
      <c r="C2" s="5"/>
      <c r="D2" s="6"/>
      <c r="E2" s="6"/>
      <c r="F2" s="7"/>
      <c r="G2" s="6"/>
      <c r="H2" s="6"/>
      <c r="I2" s="7"/>
      <c r="J2" s="6"/>
      <c r="K2" s="6"/>
    </row>
    <row r="3" spans="2:11" ht="9" customHeight="1" x14ac:dyDescent="0.25">
      <c r="B3" s="4"/>
      <c r="C3" s="5"/>
      <c r="D3" s="6"/>
      <c r="E3" s="6"/>
      <c r="F3" s="7"/>
      <c r="G3" s="6"/>
      <c r="H3" s="6"/>
      <c r="I3" s="7"/>
      <c r="J3" s="6"/>
      <c r="K3" s="6"/>
    </row>
    <row r="4" spans="2:11" x14ac:dyDescent="0.25">
      <c r="B4" s="4"/>
      <c r="C4" s="5"/>
      <c r="D4" s="8" t="s">
        <v>31</v>
      </c>
      <c r="E4" s="6"/>
      <c r="F4" s="7"/>
      <c r="G4" s="6"/>
      <c r="H4" s="6"/>
      <c r="I4" s="7"/>
      <c r="J4" s="6"/>
      <c r="K4" s="6"/>
    </row>
    <row r="5" spans="2:11" ht="9.75" customHeight="1" thickBot="1" x14ac:dyDescent="0.3">
      <c r="B5" s="9"/>
      <c r="C5" s="5"/>
      <c r="D5" s="6"/>
      <c r="E5" s="6"/>
      <c r="F5" s="7"/>
      <c r="G5" s="6"/>
      <c r="H5" s="6"/>
      <c r="I5" s="7"/>
      <c r="J5" s="6"/>
      <c r="K5" s="6"/>
    </row>
    <row r="6" spans="2:11" ht="29.25" customHeight="1" x14ac:dyDescent="0.25">
      <c r="B6" s="67" t="s">
        <v>19</v>
      </c>
      <c r="C6" s="73" t="s">
        <v>0</v>
      </c>
      <c r="D6" s="73" t="s">
        <v>1</v>
      </c>
      <c r="E6" s="88" t="s">
        <v>55</v>
      </c>
      <c r="F6" s="107" t="s">
        <v>56</v>
      </c>
      <c r="G6" s="108"/>
      <c r="H6" s="109"/>
      <c r="I6" s="108" t="s">
        <v>57</v>
      </c>
      <c r="J6" s="108"/>
      <c r="K6" s="109"/>
    </row>
    <row r="7" spans="2:11" ht="24" customHeight="1" thickBot="1" x14ac:dyDescent="0.3">
      <c r="B7" s="68"/>
      <c r="C7" s="74"/>
      <c r="D7" s="74"/>
      <c r="E7" s="89"/>
      <c r="F7" s="10" t="s">
        <v>20</v>
      </c>
      <c r="G7" s="11" t="s">
        <v>21</v>
      </c>
      <c r="H7" s="12" t="s">
        <v>22</v>
      </c>
      <c r="I7" s="13" t="s">
        <v>20</v>
      </c>
      <c r="J7" s="11" t="s">
        <v>21</v>
      </c>
      <c r="K7" s="12" t="s">
        <v>22</v>
      </c>
    </row>
    <row r="8" spans="2:11" ht="25.5" x14ac:dyDescent="0.25">
      <c r="B8" s="67">
        <v>1</v>
      </c>
      <c r="C8" s="78" t="s">
        <v>24</v>
      </c>
      <c r="D8" s="54" t="s">
        <v>2</v>
      </c>
      <c r="E8" s="14"/>
      <c r="F8" s="15">
        <v>8</v>
      </c>
      <c r="G8" s="16"/>
      <c r="H8" s="17">
        <f>F8*G8</f>
        <v>0</v>
      </c>
      <c r="I8" s="15">
        <v>3</v>
      </c>
      <c r="J8" s="16"/>
      <c r="K8" s="17">
        <f>I8*J8</f>
        <v>0</v>
      </c>
    </row>
    <row r="9" spans="2:11" ht="25.5" x14ac:dyDescent="0.25">
      <c r="B9" s="69"/>
      <c r="C9" s="79"/>
      <c r="D9" s="55" t="s">
        <v>3</v>
      </c>
      <c r="E9" s="18"/>
      <c r="F9" s="19">
        <v>8</v>
      </c>
      <c r="G9" s="20"/>
      <c r="H9" s="21">
        <f t="shared" ref="H9:H38" si="0">F9*G9</f>
        <v>0</v>
      </c>
      <c r="I9" s="19">
        <v>3</v>
      </c>
      <c r="J9" s="20"/>
      <c r="K9" s="21">
        <f t="shared" ref="K9:K38" si="1">I9*J9</f>
        <v>0</v>
      </c>
    </row>
    <row r="10" spans="2:11" x14ac:dyDescent="0.25">
      <c r="B10" s="75"/>
      <c r="C10" s="79"/>
      <c r="D10" s="65" t="s">
        <v>4</v>
      </c>
      <c r="E10" s="41"/>
      <c r="F10" s="26">
        <v>8</v>
      </c>
      <c r="G10" s="27"/>
      <c r="H10" s="21">
        <f t="shared" si="0"/>
        <v>0</v>
      </c>
      <c r="I10" s="19">
        <v>3</v>
      </c>
      <c r="J10" s="20"/>
      <c r="K10" s="21">
        <f t="shared" si="1"/>
        <v>0</v>
      </c>
    </row>
    <row r="11" spans="2:11" ht="26.25" thickBot="1" x14ac:dyDescent="0.3">
      <c r="B11" s="68"/>
      <c r="C11" s="80"/>
      <c r="D11" s="62" t="s">
        <v>42</v>
      </c>
      <c r="E11" s="22"/>
      <c r="F11" s="23">
        <v>8</v>
      </c>
      <c r="G11" s="24"/>
      <c r="H11" s="25">
        <f t="shared" si="0"/>
        <v>0</v>
      </c>
      <c r="I11" s="23">
        <v>3</v>
      </c>
      <c r="J11" s="24"/>
      <c r="K11" s="25">
        <f t="shared" si="1"/>
        <v>0</v>
      </c>
    </row>
    <row r="12" spans="2:11" x14ac:dyDescent="0.25">
      <c r="B12" s="67">
        <v>2</v>
      </c>
      <c r="C12" s="78" t="s">
        <v>25</v>
      </c>
      <c r="D12" s="60" t="s">
        <v>5</v>
      </c>
      <c r="E12" s="14"/>
      <c r="F12" s="15">
        <v>8</v>
      </c>
      <c r="G12" s="16"/>
      <c r="H12" s="17">
        <f t="shared" si="0"/>
        <v>0</v>
      </c>
      <c r="I12" s="15">
        <v>3</v>
      </c>
      <c r="J12" s="16"/>
      <c r="K12" s="17">
        <f t="shared" si="1"/>
        <v>0</v>
      </c>
    </row>
    <row r="13" spans="2:11" x14ac:dyDescent="0.25">
      <c r="B13" s="81"/>
      <c r="C13" s="79"/>
      <c r="D13" s="65" t="s">
        <v>43</v>
      </c>
      <c r="E13" s="29"/>
      <c r="F13" s="30">
        <v>8</v>
      </c>
      <c r="G13" s="31"/>
      <c r="H13" s="21">
        <f t="shared" si="0"/>
        <v>0</v>
      </c>
      <c r="I13" s="19">
        <v>3</v>
      </c>
      <c r="J13" s="20"/>
      <c r="K13" s="21">
        <f t="shared" si="1"/>
        <v>0</v>
      </c>
    </row>
    <row r="14" spans="2:11" ht="26.25" thickBot="1" x14ac:dyDescent="0.3">
      <c r="B14" s="68"/>
      <c r="C14" s="80"/>
      <c r="D14" s="56" t="s">
        <v>3</v>
      </c>
      <c r="E14" s="22"/>
      <c r="F14" s="23">
        <v>8</v>
      </c>
      <c r="G14" s="24"/>
      <c r="H14" s="25">
        <f t="shared" si="0"/>
        <v>0</v>
      </c>
      <c r="I14" s="23">
        <v>3</v>
      </c>
      <c r="J14" s="24"/>
      <c r="K14" s="25">
        <f t="shared" si="1"/>
        <v>0</v>
      </c>
    </row>
    <row r="15" spans="2:11" ht="25.5" x14ac:dyDescent="0.25">
      <c r="B15" s="67">
        <v>3</v>
      </c>
      <c r="C15" s="78" t="s">
        <v>26</v>
      </c>
      <c r="D15" s="54" t="s">
        <v>13</v>
      </c>
      <c r="E15" s="14"/>
      <c r="F15" s="15">
        <v>8</v>
      </c>
      <c r="G15" s="16"/>
      <c r="H15" s="17">
        <f t="shared" si="0"/>
        <v>0</v>
      </c>
      <c r="I15" s="15">
        <v>3</v>
      </c>
      <c r="J15" s="16"/>
      <c r="K15" s="17">
        <f t="shared" si="1"/>
        <v>0</v>
      </c>
    </row>
    <row r="16" spans="2:11" ht="26.25" thickBot="1" x14ac:dyDescent="0.3">
      <c r="B16" s="68"/>
      <c r="C16" s="80"/>
      <c r="D16" s="56" t="s">
        <v>14</v>
      </c>
      <c r="E16" s="22"/>
      <c r="F16" s="23">
        <v>8</v>
      </c>
      <c r="G16" s="24"/>
      <c r="H16" s="25">
        <f t="shared" si="0"/>
        <v>0</v>
      </c>
      <c r="I16" s="23">
        <v>3</v>
      </c>
      <c r="J16" s="24"/>
      <c r="K16" s="25">
        <f t="shared" si="1"/>
        <v>0</v>
      </c>
    </row>
    <row r="17" spans="2:11" ht="26.25" thickBot="1" x14ac:dyDescent="0.3">
      <c r="B17" s="63">
        <v>4</v>
      </c>
      <c r="C17" s="61" t="s">
        <v>44</v>
      </c>
      <c r="D17" s="60" t="s">
        <v>45</v>
      </c>
      <c r="E17" s="29"/>
      <c r="F17" s="35">
        <v>8</v>
      </c>
      <c r="G17" s="36"/>
      <c r="H17" s="37">
        <f t="shared" si="0"/>
        <v>0</v>
      </c>
      <c r="I17" s="35">
        <v>3</v>
      </c>
      <c r="J17" s="36"/>
      <c r="K17" s="37">
        <f t="shared" si="1"/>
        <v>0</v>
      </c>
    </row>
    <row r="18" spans="2:11" x14ac:dyDescent="0.25">
      <c r="B18" s="67">
        <v>5</v>
      </c>
      <c r="C18" s="78" t="s">
        <v>23</v>
      </c>
      <c r="D18" s="54" t="s">
        <v>46</v>
      </c>
      <c r="E18" s="14"/>
      <c r="F18" s="15">
        <v>8</v>
      </c>
      <c r="G18" s="16"/>
      <c r="H18" s="17">
        <f t="shared" si="0"/>
        <v>0</v>
      </c>
      <c r="I18" s="15">
        <v>3</v>
      </c>
      <c r="J18" s="16"/>
      <c r="K18" s="17">
        <f t="shared" si="1"/>
        <v>0</v>
      </c>
    </row>
    <row r="19" spans="2:11" ht="15.75" thickBot="1" x14ac:dyDescent="0.3">
      <c r="B19" s="75"/>
      <c r="C19" s="79"/>
      <c r="D19" s="28" t="s">
        <v>6</v>
      </c>
      <c r="E19" s="94"/>
      <c r="F19" s="92">
        <v>8</v>
      </c>
      <c r="G19" s="93"/>
      <c r="H19" s="25">
        <f t="shared" si="0"/>
        <v>0</v>
      </c>
      <c r="I19" s="23">
        <v>3</v>
      </c>
      <c r="J19" s="24"/>
      <c r="K19" s="25">
        <f t="shared" si="1"/>
        <v>0</v>
      </c>
    </row>
    <row r="20" spans="2:11" ht="39" thickBot="1" x14ac:dyDescent="0.3">
      <c r="B20" s="32">
        <v>6</v>
      </c>
      <c r="C20" s="33" t="s">
        <v>32</v>
      </c>
      <c r="D20" s="57" t="s">
        <v>47</v>
      </c>
      <c r="E20" s="29"/>
      <c r="F20" s="35">
        <v>8</v>
      </c>
      <c r="G20" s="36"/>
      <c r="H20" s="37">
        <f t="shared" si="0"/>
        <v>0</v>
      </c>
      <c r="I20" s="38">
        <v>3</v>
      </c>
      <c r="J20" s="36"/>
      <c r="K20" s="37">
        <f t="shared" si="1"/>
        <v>0</v>
      </c>
    </row>
    <row r="21" spans="2:11" ht="39" thickBot="1" x14ac:dyDescent="0.3">
      <c r="B21" s="32">
        <v>7</v>
      </c>
      <c r="C21" s="33" t="s">
        <v>33</v>
      </c>
      <c r="D21" s="57" t="s">
        <v>48</v>
      </c>
      <c r="E21" s="39"/>
      <c r="F21" s="35">
        <v>8</v>
      </c>
      <c r="G21" s="36"/>
      <c r="H21" s="37">
        <f t="shared" si="0"/>
        <v>0</v>
      </c>
      <c r="I21" s="38">
        <v>3</v>
      </c>
      <c r="J21" s="36"/>
      <c r="K21" s="37">
        <f t="shared" si="1"/>
        <v>0</v>
      </c>
    </row>
    <row r="22" spans="2:11" ht="25.5" x14ac:dyDescent="0.25">
      <c r="B22" s="76">
        <v>8</v>
      </c>
      <c r="C22" s="78" t="s">
        <v>27</v>
      </c>
      <c r="D22" s="54" t="s">
        <v>7</v>
      </c>
      <c r="E22" s="14"/>
      <c r="F22" s="15">
        <v>8</v>
      </c>
      <c r="G22" s="16"/>
      <c r="H22" s="17">
        <f t="shared" si="0"/>
        <v>0</v>
      </c>
      <c r="I22" s="42">
        <v>3</v>
      </c>
      <c r="J22" s="16"/>
      <c r="K22" s="17">
        <f t="shared" si="1"/>
        <v>0</v>
      </c>
    </row>
    <row r="23" spans="2:11" ht="25.5" x14ac:dyDescent="0.25">
      <c r="B23" s="81"/>
      <c r="C23" s="79"/>
      <c r="D23" s="55" t="s">
        <v>8</v>
      </c>
      <c r="E23" s="18"/>
      <c r="F23" s="19">
        <v>8</v>
      </c>
      <c r="G23" s="20"/>
      <c r="H23" s="21">
        <f t="shared" si="0"/>
        <v>0</v>
      </c>
      <c r="I23" s="40">
        <v>3</v>
      </c>
      <c r="J23" s="20"/>
      <c r="K23" s="21">
        <f t="shared" si="1"/>
        <v>0</v>
      </c>
    </row>
    <row r="24" spans="2:11" ht="15.75" thickBot="1" x14ac:dyDescent="0.3">
      <c r="B24" s="77"/>
      <c r="C24" s="80"/>
      <c r="D24" s="56" t="s">
        <v>38</v>
      </c>
      <c r="E24" s="22"/>
      <c r="F24" s="23">
        <v>8</v>
      </c>
      <c r="G24" s="24"/>
      <c r="H24" s="25">
        <f t="shared" si="0"/>
        <v>0</v>
      </c>
      <c r="I24" s="43">
        <v>3</v>
      </c>
      <c r="J24" s="24"/>
      <c r="K24" s="25">
        <f t="shared" si="1"/>
        <v>0</v>
      </c>
    </row>
    <row r="25" spans="2:11" ht="26.25" thickBot="1" x14ac:dyDescent="0.3">
      <c r="B25" s="32">
        <v>9</v>
      </c>
      <c r="C25" s="34" t="s">
        <v>52</v>
      </c>
      <c r="D25" s="57" t="s">
        <v>9</v>
      </c>
      <c r="E25" s="39"/>
      <c r="F25" s="35">
        <v>8</v>
      </c>
      <c r="G25" s="36"/>
      <c r="H25" s="37">
        <f t="shared" si="0"/>
        <v>0</v>
      </c>
      <c r="I25" s="38">
        <v>3</v>
      </c>
      <c r="J25" s="36"/>
      <c r="K25" s="37">
        <f t="shared" si="1"/>
        <v>0</v>
      </c>
    </row>
    <row r="26" spans="2:11" ht="25.5" x14ac:dyDescent="0.25">
      <c r="B26" s="67">
        <v>10</v>
      </c>
      <c r="C26" s="78" t="s">
        <v>53</v>
      </c>
      <c r="D26" s="64" t="s">
        <v>10</v>
      </c>
      <c r="E26" s="101"/>
      <c r="F26" s="15">
        <v>8</v>
      </c>
      <c r="G26" s="16"/>
      <c r="H26" s="17">
        <f t="shared" si="0"/>
        <v>0</v>
      </c>
      <c r="I26" s="42">
        <v>3</v>
      </c>
      <c r="J26" s="16"/>
      <c r="K26" s="17">
        <f t="shared" si="1"/>
        <v>0</v>
      </c>
    </row>
    <row r="27" spans="2:11" ht="25.5" x14ac:dyDescent="0.25">
      <c r="B27" s="81"/>
      <c r="C27" s="79"/>
      <c r="D27" s="28" t="s">
        <v>11</v>
      </c>
      <c r="E27" s="102"/>
      <c r="F27" s="19">
        <v>8</v>
      </c>
      <c r="G27" s="20"/>
      <c r="H27" s="21">
        <f t="shared" si="0"/>
        <v>0</v>
      </c>
      <c r="I27" s="40">
        <v>3</v>
      </c>
      <c r="J27" s="20"/>
      <c r="K27" s="21">
        <f t="shared" si="1"/>
        <v>0</v>
      </c>
    </row>
    <row r="28" spans="2:11" ht="26.25" thickBot="1" x14ac:dyDescent="0.3">
      <c r="B28" s="68"/>
      <c r="C28" s="80"/>
      <c r="D28" s="66" t="s">
        <v>54</v>
      </c>
      <c r="E28" s="103"/>
      <c r="F28" s="104"/>
      <c r="G28" s="105"/>
      <c r="H28" s="106"/>
      <c r="I28" s="104"/>
      <c r="J28" s="105"/>
      <c r="K28" s="106"/>
    </row>
    <row r="29" spans="2:11" ht="25.5" x14ac:dyDescent="0.25">
      <c r="B29" s="67">
        <v>11</v>
      </c>
      <c r="C29" s="78" t="s">
        <v>49</v>
      </c>
      <c r="D29" s="54" t="s">
        <v>15</v>
      </c>
      <c r="E29" s="14"/>
      <c r="F29" s="15">
        <v>8</v>
      </c>
      <c r="G29" s="16"/>
      <c r="H29" s="17">
        <f t="shared" si="0"/>
        <v>0</v>
      </c>
      <c r="I29" s="42">
        <v>3</v>
      </c>
      <c r="J29" s="16"/>
      <c r="K29" s="17">
        <f t="shared" si="1"/>
        <v>0</v>
      </c>
    </row>
    <row r="30" spans="2:11" ht="26.25" thickBot="1" x14ac:dyDescent="0.3">
      <c r="B30" s="75"/>
      <c r="C30" s="79"/>
      <c r="D30" s="28" t="s">
        <v>12</v>
      </c>
      <c r="E30" s="41"/>
      <c r="F30" s="23">
        <v>8</v>
      </c>
      <c r="G30" s="24"/>
      <c r="H30" s="25">
        <f t="shared" si="0"/>
        <v>0</v>
      </c>
      <c r="I30" s="43">
        <v>3</v>
      </c>
      <c r="J30" s="24"/>
      <c r="K30" s="25">
        <f t="shared" si="1"/>
        <v>0</v>
      </c>
    </row>
    <row r="31" spans="2:11" ht="25.5" x14ac:dyDescent="0.25">
      <c r="B31" s="76">
        <v>12</v>
      </c>
      <c r="C31" s="90" t="s">
        <v>50</v>
      </c>
      <c r="D31" s="64" t="s">
        <v>16</v>
      </c>
      <c r="E31" s="14"/>
      <c r="F31" s="15">
        <v>8</v>
      </c>
      <c r="G31" s="16"/>
      <c r="H31" s="17">
        <f t="shared" si="0"/>
        <v>0</v>
      </c>
      <c r="I31" s="42">
        <v>3</v>
      </c>
      <c r="J31" s="16"/>
      <c r="K31" s="17">
        <f t="shared" si="1"/>
        <v>0</v>
      </c>
    </row>
    <row r="32" spans="2:11" ht="26.25" thickBot="1" x14ac:dyDescent="0.3">
      <c r="B32" s="77"/>
      <c r="C32" s="91"/>
      <c r="D32" s="66" t="s">
        <v>34</v>
      </c>
      <c r="E32" s="22"/>
      <c r="F32" s="23">
        <v>8</v>
      </c>
      <c r="G32" s="24"/>
      <c r="H32" s="25">
        <f t="shared" si="0"/>
        <v>0</v>
      </c>
      <c r="I32" s="43">
        <v>3</v>
      </c>
      <c r="J32" s="24"/>
      <c r="K32" s="25">
        <f t="shared" si="1"/>
        <v>0</v>
      </c>
    </row>
    <row r="33" spans="2:11" ht="39" thickBot="1" x14ac:dyDescent="0.3">
      <c r="B33" s="44">
        <v>13</v>
      </c>
      <c r="C33" s="45" t="s">
        <v>51</v>
      </c>
      <c r="D33" s="58" t="s">
        <v>17</v>
      </c>
      <c r="E33" s="29"/>
      <c r="F33" s="35">
        <v>8</v>
      </c>
      <c r="G33" s="36"/>
      <c r="H33" s="37">
        <f t="shared" si="0"/>
        <v>0</v>
      </c>
      <c r="I33" s="38">
        <v>3</v>
      </c>
      <c r="J33" s="36"/>
      <c r="K33" s="37">
        <f t="shared" si="1"/>
        <v>0</v>
      </c>
    </row>
    <row r="34" spans="2:11" ht="26.25" thickBot="1" x14ac:dyDescent="0.3">
      <c r="B34" s="46">
        <v>14</v>
      </c>
      <c r="C34" s="47" t="s">
        <v>35</v>
      </c>
      <c r="D34" s="47" t="s">
        <v>17</v>
      </c>
      <c r="E34" s="48"/>
      <c r="F34" s="35">
        <v>8</v>
      </c>
      <c r="G34" s="36"/>
      <c r="H34" s="37">
        <f t="shared" si="0"/>
        <v>0</v>
      </c>
      <c r="I34" s="38">
        <v>3</v>
      </c>
      <c r="J34" s="36"/>
      <c r="K34" s="37">
        <f t="shared" si="1"/>
        <v>0</v>
      </c>
    </row>
    <row r="35" spans="2:11" ht="26.25" thickBot="1" x14ac:dyDescent="0.3">
      <c r="B35" s="32">
        <v>15</v>
      </c>
      <c r="C35" s="34" t="s">
        <v>36</v>
      </c>
      <c r="D35" s="57" t="s">
        <v>17</v>
      </c>
      <c r="E35" s="39"/>
      <c r="F35" s="35">
        <v>8</v>
      </c>
      <c r="G35" s="36"/>
      <c r="H35" s="37">
        <f t="shared" si="0"/>
        <v>0</v>
      </c>
      <c r="I35" s="38">
        <v>3</v>
      </c>
      <c r="J35" s="36"/>
      <c r="K35" s="37">
        <f t="shared" si="1"/>
        <v>0</v>
      </c>
    </row>
    <row r="36" spans="2:11" ht="25.5" x14ac:dyDescent="0.25">
      <c r="B36" s="67">
        <v>16</v>
      </c>
      <c r="C36" s="70" t="s">
        <v>40</v>
      </c>
      <c r="D36" s="54" t="s">
        <v>37</v>
      </c>
      <c r="E36" s="98"/>
      <c r="F36" s="96">
        <v>8</v>
      </c>
      <c r="G36" s="16"/>
      <c r="H36" s="17">
        <f t="shared" si="0"/>
        <v>0</v>
      </c>
      <c r="I36" s="15">
        <v>3</v>
      </c>
      <c r="J36" s="16"/>
      <c r="K36" s="17">
        <f t="shared" si="1"/>
        <v>0</v>
      </c>
    </row>
    <row r="37" spans="2:11" ht="25.5" x14ac:dyDescent="0.25">
      <c r="B37" s="69"/>
      <c r="C37" s="71"/>
      <c r="D37" s="55" t="s">
        <v>39</v>
      </c>
      <c r="E37" s="99"/>
      <c r="F37" s="95">
        <v>8</v>
      </c>
      <c r="G37" s="20"/>
      <c r="H37" s="21">
        <f t="shared" si="0"/>
        <v>0</v>
      </c>
      <c r="I37" s="19">
        <v>3</v>
      </c>
      <c r="J37" s="20"/>
      <c r="K37" s="21">
        <f t="shared" si="1"/>
        <v>0</v>
      </c>
    </row>
    <row r="38" spans="2:11" ht="15.75" thickBot="1" x14ac:dyDescent="0.3">
      <c r="B38" s="68"/>
      <c r="C38" s="72"/>
      <c r="D38" s="56" t="s">
        <v>41</v>
      </c>
      <c r="E38" s="100"/>
      <c r="F38" s="97">
        <v>8</v>
      </c>
      <c r="G38" s="24"/>
      <c r="H38" s="25">
        <f t="shared" si="0"/>
        <v>0</v>
      </c>
      <c r="I38" s="23">
        <v>3</v>
      </c>
      <c r="J38" s="24"/>
      <c r="K38" s="25">
        <f t="shared" si="1"/>
        <v>0</v>
      </c>
    </row>
    <row r="39" spans="2:11" ht="15.75" thickBot="1" x14ac:dyDescent="0.3">
      <c r="B39" s="9"/>
      <c r="C39" s="49"/>
      <c r="D39" s="59" t="s">
        <v>28</v>
      </c>
      <c r="E39" s="53">
        <f>SUM(E8:E38)</f>
        <v>0</v>
      </c>
      <c r="F39" s="7"/>
      <c r="G39" s="50"/>
      <c r="H39" s="53">
        <f>SUM(H8:H38)</f>
        <v>0</v>
      </c>
      <c r="I39" s="7"/>
      <c r="J39" s="50"/>
      <c r="K39" s="53">
        <f>SUM(K8:K38)</f>
        <v>0</v>
      </c>
    </row>
    <row r="40" spans="2:11" ht="15.75" thickBot="1" x14ac:dyDescent="0.3">
      <c r="B40" s="9"/>
      <c r="C40" s="5"/>
      <c r="D40" s="85" t="s">
        <v>29</v>
      </c>
      <c r="E40" s="86"/>
      <c r="F40" s="86"/>
      <c r="G40" s="86"/>
      <c r="H40" s="86"/>
      <c r="I40" s="86"/>
      <c r="J40" s="87"/>
      <c r="K40" s="51">
        <v>20000</v>
      </c>
    </row>
    <row r="41" spans="2:11" ht="15.75" thickBot="1" x14ac:dyDescent="0.3">
      <c r="B41" s="9"/>
      <c r="C41" s="5"/>
      <c r="D41" s="82" t="s">
        <v>30</v>
      </c>
      <c r="E41" s="83"/>
      <c r="F41" s="83"/>
      <c r="G41" s="83"/>
      <c r="H41" s="83"/>
      <c r="I41" s="83"/>
      <c r="J41" s="84"/>
      <c r="K41" s="52">
        <f>E39+H39+K39+K40</f>
        <v>20000</v>
      </c>
    </row>
    <row r="42" spans="2:11" x14ac:dyDescent="0.25">
      <c r="B42" s="9"/>
      <c r="C42" s="5"/>
      <c r="D42" s="6"/>
      <c r="E42" s="6"/>
      <c r="F42" s="7"/>
      <c r="G42" s="6"/>
      <c r="H42" s="6"/>
      <c r="I42" s="7"/>
      <c r="J42" s="6"/>
      <c r="K42" s="6"/>
    </row>
    <row r="43" spans="2:11" x14ac:dyDescent="0.25">
      <c r="B43" s="9"/>
      <c r="C43" s="5"/>
      <c r="D43" s="6"/>
      <c r="E43" s="6"/>
      <c r="F43" s="7"/>
      <c r="G43" s="6"/>
      <c r="H43" s="6"/>
      <c r="I43" s="7"/>
      <c r="J43" s="6"/>
      <c r="K43" s="6"/>
    </row>
  </sheetData>
  <mergeCells count="26">
    <mergeCell ref="B29:B30"/>
    <mergeCell ref="C6:C7"/>
    <mergeCell ref="D41:J41"/>
    <mergeCell ref="D40:J40"/>
    <mergeCell ref="F6:H6"/>
    <mergeCell ref="I6:K6"/>
    <mergeCell ref="D6:D7"/>
    <mergeCell ref="E6:E7"/>
    <mergeCell ref="C26:C28"/>
    <mergeCell ref="C29:C30"/>
    <mergeCell ref="C31:C32"/>
    <mergeCell ref="C8:C11"/>
    <mergeCell ref="B22:B24"/>
    <mergeCell ref="C18:C19"/>
    <mergeCell ref="C12:C14"/>
    <mergeCell ref="C15:C16"/>
    <mergeCell ref="B15:B16"/>
    <mergeCell ref="B18:B19"/>
    <mergeCell ref="B6:B7"/>
    <mergeCell ref="B8:B11"/>
    <mergeCell ref="B36:B38"/>
    <mergeCell ref="C36:C38"/>
    <mergeCell ref="B26:B28"/>
    <mergeCell ref="B31:B32"/>
    <mergeCell ref="B12:B14"/>
    <mergeCell ref="C22:C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inesa.tofanica@uaic.ro</dc:creator>
  <cp:lastModifiedBy>Lot01</cp:lastModifiedBy>
  <cp:lastPrinted>2025-02-13T08:15:03Z</cp:lastPrinted>
  <dcterms:created xsi:type="dcterms:W3CDTF">2022-02-22T12:52:45Z</dcterms:created>
  <dcterms:modified xsi:type="dcterms:W3CDTF">2026-02-24T08:51:24Z</dcterms:modified>
</cp:coreProperties>
</file>